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S56" i="1"/>
  <c r="Q56" i="1"/>
  <c r="H56" i="1"/>
  <c r="I56" i="1"/>
  <c r="G56" i="1"/>
  <c r="C56" i="1"/>
  <c r="D56" i="1"/>
  <c r="B5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2" i="1"/>
</calcChain>
</file>

<file path=xl/sharedStrings.xml><?xml version="1.0" encoding="utf-8"?>
<sst xmlns="http://schemas.openxmlformats.org/spreadsheetml/2006/main" count="297" uniqueCount="65">
  <si>
    <t>shortname</t>
  </si>
  <si>
    <t>send_count</t>
  </si>
  <si>
    <t>recv_count</t>
  </si>
  <si>
    <t>delta</t>
  </si>
  <si>
    <t>ARCPLS</t>
  </si>
  <si>
    <t>ARL</t>
  </si>
  <si>
    <t>BROOK</t>
  </si>
  <si>
    <t>BTRL</t>
  </si>
  <si>
    <t>CCL</t>
  </si>
  <si>
    <t>CHAT</t>
  </si>
  <si>
    <t>CHRL</t>
  </si>
  <si>
    <t>CLAYTN</t>
  </si>
  <si>
    <t>CPRL</t>
  </si>
  <si>
    <t>CRLS</t>
  </si>
  <si>
    <t>DCPL</t>
  </si>
  <si>
    <t>DTRL</t>
  </si>
  <si>
    <t>ECPL</t>
  </si>
  <si>
    <t>FBHCL</t>
  </si>
  <si>
    <t>FRRLS</t>
  </si>
  <si>
    <t>GCHR</t>
  </si>
  <si>
    <t>HALL</t>
  </si>
  <si>
    <t>HART</t>
  </si>
  <si>
    <t>HCLS</t>
  </si>
  <si>
    <t>HOU</t>
  </si>
  <si>
    <t>JCL</t>
  </si>
  <si>
    <t>KRLS</t>
  </si>
  <si>
    <t>LBRLS</t>
  </si>
  <si>
    <t>LEE</t>
  </si>
  <si>
    <t>MCCLS</t>
  </si>
  <si>
    <t>MGRL</t>
  </si>
  <si>
    <t>MOGL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</si>
  <si>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</si>
  <si>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</si>
  <si>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</si>
  <si>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</si>
  <si>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</si>
  <si>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</si>
  <si>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</si>
  <si>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</si>
  <si>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</si>
  <si>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</si>
  <si>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</si>
  <si>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</si>
  <si>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</si>
  <si>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</si>
  <si>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</si>
  <si>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</si>
  <si>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</si>
  <si>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</si>
  <si>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</si>
  <si>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</si>
  <si>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</si>
  <si>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</si>
  <si>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</si>
  <si>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TRRLS</t>
  </si>
  <si>
    <t>URRLS</t>
  </si>
  <si>
    <t>WGRL</t>
  </si>
  <si>
    <t>WORTH</t>
  </si>
  <si>
    <t>(54 rows)</t>
  </si>
  <si>
    <t>IntraPINES System Hold Transit Totals</t>
  </si>
  <si>
    <t>July - September 2016</t>
  </si>
  <si>
    <t>Library</t>
  </si>
  <si>
    <t>Sent</t>
  </si>
  <si>
    <t>Received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</si>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</sst>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P1" sqref="P1:S1048576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F1" t="s">
        <v>0</v>
      </c>
      <c r="G1" t="s">
        <v>1</v>
      </c>
      <c r="H1" t="s">
        <v>2</v>
      </c>
      <c r="I1" t="s">
        <v>3</v>
      </c>
      <c r="K1" t="s">
        <v>0</v>
      </c>
      <c r="L1" t="s">
        <v>1</v>
      </c>
      <c r="M1" t="s">
        <v>2</v>
      </c>
      <c r="N1" t="s">
        <v>3</v>
      </c>
      <c r="P1" t="s">
        <v>0</v>
      </c>
      <c r="Q1" t="s">
        <v>1</v>
      </c>
      <c r="R1" t="s">
        <v>2</v>
      </c>
      <c r="S1" t="s">
        <v>3</v>
      </c>
    </row>
    <row r="2" spans="1:19" x14ac:dyDescent="0.25">
      <c r="A2" t="s">
        <v>4</v>
      </c>
      <c r="B2">
        <v>4554</v>
      </c>
      <c r="C2">
        <v>4176</v>
      </c>
      <c r="D2">
        <v>-378</v>
      </c>
      <c r="F2" t="s">
        <v>4</v>
      </c>
      <c r="G2">
        <v>1910</v>
      </c>
      <c r="H2">
        <v>1516</v>
      </c>
      <c r="I2">
        <v>-394</v>
      </c>
      <c r="K2" t="s">
        <v>4</v>
      </c>
      <c r="L2">
        <v>1611</v>
      </c>
      <c r="M2">
        <v>1349</v>
      </c>
      <c r="N2">
        <v>-262</v>
      </c>
      <c r="P2" t="s">
        <v>4</v>
      </c>
      <c r="Q2">
        <f>SUM(B2+G2+L2)</f>
        <v>8075</v>
      </c>
      <c r="R2">
        <f>SUM(C2+H2+M2)</f>
        <v>7041</v>
      </c>
      <c r="S2">
        <f>SUM(Q2-R2)</f>
        <v>1034</v>
      </c>
    </row>
    <row r="3" spans="1:19" x14ac:dyDescent="0.25">
      <c r="A3" t="s">
        <v>5</v>
      </c>
      <c r="B3">
        <v>7608</v>
      </c>
      <c r="C3">
        <v>8483</v>
      </c>
      <c r="D3">
        <v>875</v>
      </c>
      <c r="F3" t="s">
        <v>5</v>
      </c>
      <c r="G3">
        <v>2395</v>
      </c>
      <c r="H3">
        <v>5003</v>
      </c>
      <c r="I3">
        <v>2608</v>
      </c>
      <c r="K3" t="s">
        <v>5</v>
      </c>
      <c r="L3">
        <v>2095</v>
      </c>
      <c r="M3">
        <v>4219</v>
      </c>
      <c r="N3">
        <v>2124</v>
      </c>
      <c r="P3" t="s">
        <v>5</v>
      </c>
      <c r="Q3">
        <f t="shared" ref="Q3:Q55" si="0">SUM(B3+G3+L3)</f>
        <v>12098</v>
      </c>
      <c r="R3">
        <f t="shared" ref="R3:R55" si="1">SUM(C3+H3+M3)</f>
        <v>17705</v>
      </c>
      <c r="S3">
        <f t="shared" ref="S3:S55" si="2">SUM(Q3-R3)</f>
        <v>-5607</v>
      </c>
    </row>
    <row r="4" spans="1:19" x14ac:dyDescent="0.25">
      <c r="A4" t="s">
        <v>6</v>
      </c>
      <c r="B4">
        <v>401</v>
      </c>
      <c r="C4">
        <v>429</v>
      </c>
      <c r="D4">
        <v>28</v>
      </c>
      <c r="F4" t="s">
        <v>6</v>
      </c>
      <c r="G4">
        <v>381</v>
      </c>
      <c r="H4">
        <v>35</v>
      </c>
      <c r="I4">
        <v>-346</v>
      </c>
      <c r="K4" t="s">
        <v>6</v>
      </c>
      <c r="L4">
        <v>316</v>
      </c>
      <c r="M4">
        <v>47</v>
      </c>
      <c r="N4">
        <v>-269</v>
      </c>
      <c r="P4" t="s">
        <v>6</v>
      </c>
      <c r="Q4">
        <f t="shared" si="0"/>
        <v>1098</v>
      </c>
      <c r="R4">
        <f t="shared" si="1"/>
        <v>511</v>
      </c>
      <c r="S4">
        <f t="shared" si="2"/>
        <v>587</v>
      </c>
    </row>
    <row r="5" spans="1:19" x14ac:dyDescent="0.25">
      <c r="A5" t="s">
        <v>7</v>
      </c>
      <c r="B5">
        <v>738</v>
      </c>
      <c r="C5">
        <v>604</v>
      </c>
      <c r="D5">
        <v>-134</v>
      </c>
      <c r="F5" t="s">
        <v>7</v>
      </c>
      <c r="G5">
        <v>239</v>
      </c>
      <c r="H5">
        <v>322</v>
      </c>
      <c r="I5">
        <v>83</v>
      </c>
      <c r="K5" t="s">
        <v>7</v>
      </c>
      <c r="L5">
        <v>227</v>
      </c>
      <c r="M5">
        <v>463</v>
      </c>
      <c r="N5">
        <v>236</v>
      </c>
      <c r="P5" t="s">
        <v>7</v>
      </c>
      <c r="Q5">
        <f t="shared" si="0"/>
        <v>1204</v>
      </c>
      <c r="R5">
        <f t="shared" si="1"/>
        <v>1389</v>
      </c>
      <c r="S5">
        <f t="shared" si="2"/>
        <v>-185</v>
      </c>
    </row>
    <row r="6" spans="1:19" x14ac:dyDescent="0.25">
      <c r="A6" t="s">
        <v>8</v>
      </c>
      <c r="B6">
        <v>1872</v>
      </c>
      <c r="C6">
        <v>2134</v>
      </c>
      <c r="D6">
        <v>262</v>
      </c>
      <c r="F6" t="s">
        <v>8</v>
      </c>
      <c r="G6">
        <v>961</v>
      </c>
      <c r="H6">
        <v>743</v>
      </c>
      <c r="I6">
        <v>-218</v>
      </c>
      <c r="K6" t="s">
        <v>8</v>
      </c>
      <c r="L6">
        <v>759</v>
      </c>
      <c r="M6">
        <v>768</v>
      </c>
      <c r="N6">
        <v>9</v>
      </c>
      <c r="P6" t="s">
        <v>8</v>
      </c>
      <c r="Q6">
        <f t="shared" si="0"/>
        <v>3592</v>
      </c>
      <c r="R6">
        <f t="shared" si="1"/>
        <v>3645</v>
      </c>
      <c r="S6">
        <f t="shared" si="2"/>
        <v>-53</v>
      </c>
    </row>
    <row r="7" spans="1:19" x14ac:dyDescent="0.25">
      <c r="A7" t="s">
        <v>9</v>
      </c>
      <c r="B7">
        <v>748</v>
      </c>
      <c r="C7">
        <v>579</v>
      </c>
      <c r="D7">
        <v>-169</v>
      </c>
      <c r="F7" t="s">
        <v>9</v>
      </c>
      <c r="G7">
        <v>359</v>
      </c>
      <c r="H7">
        <v>279</v>
      </c>
      <c r="I7">
        <v>-80</v>
      </c>
      <c r="K7" t="s">
        <v>9</v>
      </c>
      <c r="L7">
        <v>373</v>
      </c>
      <c r="M7">
        <v>327</v>
      </c>
      <c r="N7">
        <v>-46</v>
      </c>
      <c r="P7" t="s">
        <v>9</v>
      </c>
      <c r="Q7">
        <f t="shared" si="0"/>
        <v>1480</v>
      </c>
      <c r="R7">
        <f t="shared" si="1"/>
        <v>1185</v>
      </c>
      <c r="S7">
        <f t="shared" si="2"/>
        <v>295</v>
      </c>
    </row>
    <row r="8" spans="1:19" x14ac:dyDescent="0.25">
      <c r="A8" t="s">
        <v>10</v>
      </c>
      <c r="B8">
        <v>2413</v>
      </c>
      <c r="C8">
        <v>2049</v>
      </c>
      <c r="D8">
        <v>-364</v>
      </c>
      <c r="F8" t="s">
        <v>10</v>
      </c>
      <c r="G8">
        <v>989</v>
      </c>
      <c r="H8">
        <v>869</v>
      </c>
      <c r="I8">
        <v>-120</v>
      </c>
      <c r="K8" t="s">
        <v>10</v>
      </c>
      <c r="L8">
        <v>948</v>
      </c>
      <c r="M8">
        <v>789</v>
      </c>
      <c r="N8">
        <v>-159</v>
      </c>
      <c r="P8" t="s">
        <v>10</v>
      </c>
      <c r="Q8">
        <f t="shared" si="0"/>
        <v>4350</v>
      </c>
      <c r="R8">
        <f t="shared" si="1"/>
        <v>3707</v>
      </c>
      <c r="S8">
        <f t="shared" si="2"/>
        <v>643</v>
      </c>
    </row>
    <row r="9" spans="1:19" x14ac:dyDescent="0.25">
      <c r="A9" t="s">
        <v>11</v>
      </c>
      <c r="B9">
        <v>3709</v>
      </c>
      <c r="C9">
        <v>3422</v>
      </c>
      <c r="D9">
        <v>-287</v>
      </c>
      <c r="F9" t="s">
        <v>11</v>
      </c>
      <c r="G9">
        <v>1754</v>
      </c>
      <c r="H9">
        <v>1414</v>
      </c>
      <c r="I9">
        <v>-340</v>
      </c>
      <c r="K9" t="s">
        <v>11</v>
      </c>
      <c r="L9">
        <v>1599</v>
      </c>
      <c r="M9">
        <v>1110</v>
      </c>
      <c r="N9">
        <v>-489</v>
      </c>
      <c r="P9" t="s">
        <v>11</v>
      </c>
      <c r="Q9">
        <f t="shared" si="0"/>
        <v>7062</v>
      </c>
      <c r="R9">
        <f t="shared" si="1"/>
        <v>5946</v>
      </c>
      <c r="S9">
        <f t="shared" si="2"/>
        <v>1116</v>
      </c>
    </row>
    <row r="10" spans="1:19" x14ac:dyDescent="0.25">
      <c r="A10" t="s">
        <v>12</v>
      </c>
      <c r="B10">
        <v>2325</v>
      </c>
      <c r="C10">
        <v>2312</v>
      </c>
      <c r="D10">
        <v>-13</v>
      </c>
      <c r="F10" t="s">
        <v>12</v>
      </c>
      <c r="G10">
        <v>1446</v>
      </c>
      <c r="H10">
        <v>737</v>
      </c>
      <c r="I10">
        <v>-709</v>
      </c>
      <c r="K10" t="s">
        <v>12</v>
      </c>
      <c r="L10">
        <v>1259</v>
      </c>
      <c r="M10">
        <v>607</v>
      </c>
      <c r="N10">
        <v>-652</v>
      </c>
      <c r="P10" t="s">
        <v>12</v>
      </c>
      <c r="Q10">
        <f t="shared" si="0"/>
        <v>5030</v>
      </c>
      <c r="R10">
        <f t="shared" si="1"/>
        <v>3656</v>
      </c>
      <c r="S10">
        <f t="shared" si="2"/>
        <v>1374</v>
      </c>
    </row>
    <row r="11" spans="1:19" x14ac:dyDescent="0.25">
      <c r="A11" t="s">
        <v>13</v>
      </c>
      <c r="B11">
        <v>2445</v>
      </c>
      <c r="C11">
        <v>2405</v>
      </c>
      <c r="D11">
        <v>-40</v>
      </c>
      <c r="F11" t="s">
        <v>13</v>
      </c>
      <c r="G11">
        <v>1165</v>
      </c>
      <c r="H11">
        <v>1445</v>
      </c>
      <c r="I11">
        <v>280</v>
      </c>
      <c r="K11" t="s">
        <v>13</v>
      </c>
      <c r="L11">
        <v>990</v>
      </c>
      <c r="M11">
        <v>1370</v>
      </c>
      <c r="N11">
        <v>380</v>
      </c>
      <c r="P11" t="s">
        <v>13</v>
      </c>
      <c r="Q11">
        <f t="shared" si="0"/>
        <v>4600</v>
      </c>
      <c r="R11">
        <f t="shared" si="1"/>
        <v>5220</v>
      </c>
      <c r="S11">
        <f t="shared" si="2"/>
        <v>-620</v>
      </c>
    </row>
    <row r="12" spans="1:19" x14ac:dyDescent="0.25">
      <c r="A12" t="s">
        <v>14</v>
      </c>
      <c r="B12">
        <v>4840</v>
      </c>
      <c r="C12">
        <v>4534</v>
      </c>
      <c r="D12">
        <v>-306</v>
      </c>
      <c r="F12" t="s">
        <v>14</v>
      </c>
      <c r="G12">
        <v>2787</v>
      </c>
      <c r="H12">
        <v>925</v>
      </c>
      <c r="I12">
        <v>-1862</v>
      </c>
      <c r="K12" t="s">
        <v>14</v>
      </c>
      <c r="L12">
        <v>2425</v>
      </c>
      <c r="M12">
        <v>771</v>
      </c>
      <c r="N12">
        <v>-1654</v>
      </c>
      <c r="P12" t="s">
        <v>14</v>
      </c>
      <c r="Q12">
        <f t="shared" si="0"/>
        <v>10052</v>
      </c>
      <c r="R12">
        <f t="shared" si="1"/>
        <v>6230</v>
      </c>
      <c r="S12">
        <f t="shared" si="2"/>
        <v>3822</v>
      </c>
    </row>
    <row r="13" spans="1:19" x14ac:dyDescent="0.25">
      <c r="A13" t="s">
        <v>15</v>
      </c>
      <c r="B13">
        <v>1343</v>
      </c>
      <c r="C13">
        <v>1019</v>
      </c>
      <c r="D13">
        <v>-324</v>
      </c>
      <c r="F13" t="s">
        <v>15</v>
      </c>
      <c r="G13">
        <v>728</v>
      </c>
      <c r="H13">
        <v>292</v>
      </c>
      <c r="I13">
        <v>-436</v>
      </c>
      <c r="K13" t="s">
        <v>15</v>
      </c>
      <c r="L13">
        <v>586</v>
      </c>
      <c r="M13">
        <v>261</v>
      </c>
      <c r="N13">
        <v>-325</v>
      </c>
      <c r="P13" t="s">
        <v>15</v>
      </c>
      <c r="Q13">
        <f t="shared" si="0"/>
        <v>2657</v>
      </c>
      <c r="R13">
        <f t="shared" si="1"/>
        <v>1572</v>
      </c>
      <c r="S13">
        <f t="shared" si="2"/>
        <v>1085</v>
      </c>
    </row>
    <row r="14" spans="1:19" x14ac:dyDescent="0.25">
      <c r="A14" t="s">
        <v>16</v>
      </c>
      <c r="B14">
        <v>508</v>
      </c>
      <c r="C14">
        <v>446</v>
      </c>
      <c r="D14">
        <v>-62</v>
      </c>
      <c r="F14" t="s">
        <v>16</v>
      </c>
      <c r="G14">
        <v>199</v>
      </c>
      <c r="H14">
        <v>152</v>
      </c>
      <c r="I14">
        <v>-47</v>
      </c>
      <c r="K14" t="s">
        <v>16</v>
      </c>
      <c r="L14">
        <v>154</v>
      </c>
      <c r="M14">
        <v>141</v>
      </c>
      <c r="N14">
        <v>-13</v>
      </c>
      <c r="P14" t="s">
        <v>16</v>
      </c>
      <c r="Q14">
        <f t="shared" si="0"/>
        <v>861</v>
      </c>
      <c r="R14">
        <f t="shared" si="1"/>
        <v>739</v>
      </c>
      <c r="S14">
        <f t="shared" si="2"/>
        <v>122</v>
      </c>
    </row>
    <row r="15" spans="1:19" x14ac:dyDescent="0.25">
      <c r="A15" t="s">
        <v>17</v>
      </c>
      <c r="B15">
        <v>571</v>
      </c>
      <c r="C15">
        <v>594</v>
      </c>
      <c r="D15">
        <v>23</v>
      </c>
      <c r="F15" t="s">
        <v>17</v>
      </c>
      <c r="G15">
        <v>312</v>
      </c>
      <c r="H15">
        <v>132</v>
      </c>
      <c r="I15">
        <v>-180</v>
      </c>
      <c r="K15" t="s">
        <v>17</v>
      </c>
      <c r="L15">
        <v>276</v>
      </c>
      <c r="M15">
        <v>109</v>
      </c>
      <c r="N15">
        <v>-167</v>
      </c>
      <c r="P15" t="s">
        <v>17</v>
      </c>
      <c r="Q15">
        <f t="shared" si="0"/>
        <v>1159</v>
      </c>
      <c r="R15">
        <f t="shared" si="1"/>
        <v>835</v>
      </c>
      <c r="S15">
        <f t="shared" si="2"/>
        <v>324</v>
      </c>
    </row>
    <row r="16" spans="1:19" x14ac:dyDescent="0.25">
      <c r="A16" t="s">
        <v>18</v>
      </c>
      <c r="B16">
        <v>6814</v>
      </c>
      <c r="C16">
        <v>7012</v>
      </c>
      <c r="D16">
        <v>198</v>
      </c>
      <c r="F16" t="s">
        <v>18</v>
      </c>
      <c r="G16">
        <v>2721</v>
      </c>
      <c r="H16">
        <v>4119</v>
      </c>
      <c r="I16">
        <v>1398</v>
      </c>
      <c r="K16" t="s">
        <v>18</v>
      </c>
      <c r="L16">
        <v>2385</v>
      </c>
      <c r="M16">
        <v>3565</v>
      </c>
      <c r="N16">
        <v>1180</v>
      </c>
      <c r="P16" t="s">
        <v>18</v>
      </c>
      <c r="Q16">
        <f t="shared" si="0"/>
        <v>11920</v>
      </c>
      <c r="R16">
        <f t="shared" si="1"/>
        <v>14696</v>
      </c>
      <c r="S16">
        <f t="shared" si="2"/>
        <v>-2776</v>
      </c>
    </row>
    <row r="17" spans="1:19" x14ac:dyDescent="0.25">
      <c r="A17" t="s">
        <v>19</v>
      </c>
      <c r="B17">
        <v>4792</v>
      </c>
      <c r="C17">
        <v>5451</v>
      </c>
      <c r="D17">
        <v>659</v>
      </c>
      <c r="F17" t="s">
        <v>19</v>
      </c>
      <c r="G17">
        <v>1868</v>
      </c>
      <c r="H17">
        <v>2960</v>
      </c>
      <c r="I17">
        <v>1092</v>
      </c>
      <c r="K17" t="s">
        <v>19</v>
      </c>
      <c r="L17">
        <v>1723</v>
      </c>
      <c r="M17">
        <v>2432</v>
      </c>
      <c r="N17">
        <v>709</v>
      </c>
      <c r="P17" t="s">
        <v>19</v>
      </c>
      <c r="Q17">
        <f t="shared" si="0"/>
        <v>8383</v>
      </c>
      <c r="R17">
        <f t="shared" si="1"/>
        <v>10843</v>
      </c>
      <c r="S17">
        <f t="shared" si="2"/>
        <v>-2460</v>
      </c>
    </row>
    <row r="18" spans="1:19" x14ac:dyDescent="0.25">
      <c r="A18" t="s">
        <v>20</v>
      </c>
      <c r="B18">
        <v>4055</v>
      </c>
      <c r="C18">
        <v>4562</v>
      </c>
      <c r="D18">
        <v>507</v>
      </c>
      <c r="F18" t="s">
        <v>20</v>
      </c>
      <c r="G18">
        <v>1781</v>
      </c>
      <c r="H18">
        <v>2319</v>
      </c>
      <c r="I18">
        <v>538</v>
      </c>
      <c r="K18" t="s">
        <v>20</v>
      </c>
      <c r="L18">
        <v>1518</v>
      </c>
      <c r="M18">
        <v>2157</v>
      </c>
      <c r="N18">
        <v>639</v>
      </c>
      <c r="P18" t="s">
        <v>20</v>
      </c>
      <c r="Q18">
        <f t="shared" si="0"/>
        <v>7354</v>
      </c>
      <c r="R18">
        <f t="shared" si="1"/>
        <v>9038</v>
      </c>
      <c r="S18">
        <f t="shared" si="2"/>
        <v>-1684</v>
      </c>
    </row>
    <row r="19" spans="1:19" x14ac:dyDescent="0.25">
      <c r="A19" t="s">
        <v>21</v>
      </c>
      <c r="B19">
        <v>441</v>
      </c>
      <c r="C19">
        <v>456</v>
      </c>
      <c r="D19">
        <v>15</v>
      </c>
      <c r="F19" t="s">
        <v>21</v>
      </c>
      <c r="G19">
        <v>82</v>
      </c>
      <c r="H19">
        <v>221</v>
      </c>
      <c r="I19">
        <v>139</v>
      </c>
      <c r="K19" t="s">
        <v>21</v>
      </c>
      <c r="L19">
        <v>97</v>
      </c>
      <c r="M19">
        <v>242</v>
      </c>
      <c r="N19">
        <v>145</v>
      </c>
      <c r="P19" t="s">
        <v>21</v>
      </c>
      <c r="Q19">
        <f t="shared" si="0"/>
        <v>620</v>
      </c>
      <c r="R19">
        <f t="shared" si="1"/>
        <v>919</v>
      </c>
      <c r="S19">
        <f t="shared" si="2"/>
        <v>-299</v>
      </c>
    </row>
    <row r="20" spans="1:19" x14ac:dyDescent="0.25">
      <c r="A20" t="s">
        <v>22</v>
      </c>
      <c r="B20">
        <v>3574</v>
      </c>
      <c r="C20">
        <v>3413</v>
      </c>
      <c r="D20">
        <v>-161</v>
      </c>
      <c r="F20" t="s">
        <v>22</v>
      </c>
      <c r="G20">
        <v>1401</v>
      </c>
      <c r="H20">
        <v>2161</v>
      </c>
      <c r="I20">
        <v>760</v>
      </c>
      <c r="K20" t="s">
        <v>22</v>
      </c>
      <c r="L20">
        <v>1258</v>
      </c>
      <c r="M20">
        <v>1768</v>
      </c>
      <c r="N20">
        <v>510</v>
      </c>
      <c r="P20" t="s">
        <v>22</v>
      </c>
      <c r="Q20">
        <f t="shared" si="0"/>
        <v>6233</v>
      </c>
      <c r="R20">
        <f t="shared" si="1"/>
        <v>7342</v>
      </c>
      <c r="S20">
        <f t="shared" si="2"/>
        <v>-1109</v>
      </c>
    </row>
    <row r="21" spans="1:19" x14ac:dyDescent="0.25">
      <c r="A21" t="s">
        <v>23</v>
      </c>
      <c r="B21">
        <v>3995</v>
      </c>
      <c r="C21">
        <v>3538</v>
      </c>
      <c r="D21">
        <v>-457</v>
      </c>
      <c r="F21" t="s">
        <v>23</v>
      </c>
      <c r="G21">
        <v>1470</v>
      </c>
      <c r="H21">
        <v>2003</v>
      </c>
      <c r="I21">
        <v>533</v>
      </c>
      <c r="K21" t="s">
        <v>23</v>
      </c>
      <c r="L21">
        <v>1295</v>
      </c>
      <c r="M21">
        <v>1797</v>
      </c>
      <c r="N21">
        <v>502</v>
      </c>
      <c r="P21" t="s">
        <v>23</v>
      </c>
      <c r="Q21">
        <f t="shared" si="0"/>
        <v>6760</v>
      </c>
      <c r="R21">
        <f t="shared" si="1"/>
        <v>7338</v>
      </c>
      <c r="S21">
        <f t="shared" si="2"/>
        <v>-578</v>
      </c>
    </row>
    <row r="22" spans="1:19" x14ac:dyDescent="0.25">
      <c r="A22" t="s">
        <v>24</v>
      </c>
      <c r="B22">
        <v>541</v>
      </c>
      <c r="C22">
        <v>541</v>
      </c>
      <c r="D22">
        <v>0</v>
      </c>
      <c r="F22" t="s">
        <v>24</v>
      </c>
      <c r="G22">
        <v>352</v>
      </c>
      <c r="H22">
        <v>179</v>
      </c>
      <c r="I22">
        <v>-173</v>
      </c>
      <c r="K22" t="s">
        <v>24</v>
      </c>
      <c r="L22">
        <v>350</v>
      </c>
      <c r="M22">
        <v>202</v>
      </c>
      <c r="N22">
        <v>-148</v>
      </c>
      <c r="P22" t="s">
        <v>24</v>
      </c>
      <c r="Q22">
        <f t="shared" si="0"/>
        <v>1243</v>
      </c>
      <c r="R22">
        <f t="shared" si="1"/>
        <v>922</v>
      </c>
      <c r="S22">
        <f t="shared" si="2"/>
        <v>321</v>
      </c>
    </row>
    <row r="23" spans="1:19" x14ac:dyDescent="0.25">
      <c r="A23" t="s">
        <v>25</v>
      </c>
      <c r="B23">
        <v>739</v>
      </c>
      <c r="C23">
        <v>664</v>
      </c>
      <c r="D23">
        <v>-75</v>
      </c>
      <c r="F23" t="s">
        <v>25</v>
      </c>
      <c r="G23">
        <v>409</v>
      </c>
      <c r="H23">
        <v>181</v>
      </c>
      <c r="I23">
        <v>-228</v>
      </c>
      <c r="K23" t="s">
        <v>25</v>
      </c>
      <c r="L23">
        <v>372</v>
      </c>
      <c r="M23">
        <v>154</v>
      </c>
      <c r="N23">
        <v>-218</v>
      </c>
      <c r="P23" t="s">
        <v>25</v>
      </c>
      <c r="Q23">
        <f t="shared" si="0"/>
        <v>1520</v>
      </c>
      <c r="R23">
        <f t="shared" si="1"/>
        <v>999</v>
      </c>
      <c r="S23">
        <f t="shared" si="2"/>
        <v>521</v>
      </c>
    </row>
    <row r="24" spans="1:19" x14ac:dyDescent="0.25">
      <c r="A24" t="s">
        <v>26</v>
      </c>
      <c r="B24">
        <v>1375</v>
      </c>
      <c r="C24">
        <v>1273</v>
      </c>
      <c r="D24">
        <v>-102</v>
      </c>
      <c r="F24" t="s">
        <v>26</v>
      </c>
      <c r="G24">
        <v>797</v>
      </c>
      <c r="H24">
        <v>674</v>
      </c>
      <c r="I24">
        <v>-123</v>
      </c>
      <c r="K24" t="s">
        <v>26</v>
      </c>
      <c r="L24">
        <v>591</v>
      </c>
      <c r="M24">
        <v>667</v>
      </c>
      <c r="N24">
        <v>76</v>
      </c>
      <c r="P24" t="s">
        <v>26</v>
      </c>
      <c r="Q24">
        <f t="shared" si="0"/>
        <v>2763</v>
      </c>
      <c r="R24">
        <f t="shared" si="1"/>
        <v>2614</v>
      </c>
      <c r="S24">
        <f t="shared" si="2"/>
        <v>149</v>
      </c>
    </row>
    <row r="25" spans="1:19" x14ac:dyDescent="0.25">
      <c r="A25" t="s">
        <v>27</v>
      </c>
      <c r="B25">
        <v>2605</v>
      </c>
      <c r="C25">
        <v>3152</v>
      </c>
      <c r="D25">
        <v>547</v>
      </c>
      <c r="F25" t="s">
        <v>27</v>
      </c>
      <c r="G25">
        <v>904</v>
      </c>
      <c r="H25">
        <v>756</v>
      </c>
      <c r="I25">
        <v>-148</v>
      </c>
      <c r="K25" t="s">
        <v>27</v>
      </c>
      <c r="L25">
        <v>892</v>
      </c>
      <c r="M25">
        <v>686</v>
      </c>
      <c r="N25">
        <v>-206</v>
      </c>
      <c r="P25" t="s">
        <v>27</v>
      </c>
      <c r="Q25">
        <f t="shared" si="0"/>
        <v>4401</v>
      </c>
      <c r="R25">
        <f t="shared" si="1"/>
        <v>4594</v>
      </c>
      <c r="S25">
        <f t="shared" si="2"/>
        <v>-193</v>
      </c>
    </row>
    <row r="26" spans="1:19" x14ac:dyDescent="0.25">
      <c r="A26" t="s">
        <v>28</v>
      </c>
      <c r="B26">
        <v>701</v>
      </c>
      <c r="C26">
        <v>627</v>
      </c>
      <c r="D26">
        <v>-74</v>
      </c>
      <c r="F26" t="s">
        <v>28</v>
      </c>
      <c r="G26">
        <v>385</v>
      </c>
      <c r="H26">
        <v>216</v>
      </c>
      <c r="I26">
        <v>-169</v>
      </c>
      <c r="K26" t="s">
        <v>28</v>
      </c>
      <c r="L26">
        <v>387</v>
      </c>
      <c r="M26">
        <v>226</v>
      </c>
      <c r="N26">
        <v>-161</v>
      </c>
      <c r="P26" t="s">
        <v>28</v>
      </c>
      <c r="Q26">
        <f t="shared" si="0"/>
        <v>1473</v>
      </c>
      <c r="R26">
        <f t="shared" si="1"/>
        <v>1069</v>
      </c>
      <c r="S26">
        <f t="shared" si="2"/>
        <v>404</v>
      </c>
    </row>
    <row r="27" spans="1:19" x14ac:dyDescent="0.25">
      <c r="A27" t="s">
        <v>29</v>
      </c>
      <c r="B27">
        <v>5237</v>
      </c>
      <c r="C27">
        <v>5880</v>
      </c>
      <c r="D27">
        <v>643</v>
      </c>
      <c r="F27" t="s">
        <v>29</v>
      </c>
      <c r="G27">
        <v>3583</v>
      </c>
      <c r="H27">
        <v>1748</v>
      </c>
      <c r="I27">
        <v>-1835</v>
      </c>
      <c r="K27" t="s">
        <v>29</v>
      </c>
      <c r="L27">
        <v>3006</v>
      </c>
      <c r="M27">
        <v>1631</v>
      </c>
      <c r="N27">
        <v>-1375</v>
      </c>
      <c r="P27" t="s">
        <v>29</v>
      </c>
      <c r="Q27">
        <f t="shared" si="0"/>
        <v>11826</v>
      </c>
      <c r="R27">
        <f t="shared" si="1"/>
        <v>9259</v>
      </c>
      <c r="S27">
        <f t="shared" si="2"/>
        <v>2567</v>
      </c>
    </row>
    <row r="28" spans="1:19" x14ac:dyDescent="0.25">
      <c r="A28" t="s">
        <v>30</v>
      </c>
      <c r="B28">
        <v>1815</v>
      </c>
      <c r="C28">
        <v>1932</v>
      </c>
      <c r="D28">
        <v>117</v>
      </c>
      <c r="F28" t="s">
        <v>30</v>
      </c>
      <c r="G28">
        <v>769</v>
      </c>
      <c r="H28">
        <v>1017</v>
      </c>
      <c r="I28">
        <v>248</v>
      </c>
      <c r="K28" t="s">
        <v>30</v>
      </c>
      <c r="L28">
        <v>604</v>
      </c>
      <c r="M28">
        <v>923</v>
      </c>
      <c r="N28">
        <v>319</v>
      </c>
      <c r="P28" t="s">
        <v>30</v>
      </c>
      <c r="Q28">
        <f t="shared" si="0"/>
        <v>3188</v>
      </c>
      <c r="R28">
        <f t="shared" si="1"/>
        <v>3872</v>
      </c>
      <c r="S28">
        <f t="shared" si="2"/>
        <v>-684</v>
      </c>
    </row>
    <row r="29" spans="1:19" x14ac:dyDescent="0.25">
      <c r="A29" t="s">
        <v>31</v>
      </c>
      <c r="B29">
        <v>2237</v>
      </c>
      <c r="C29">
        <v>2268</v>
      </c>
      <c r="D29">
        <v>31</v>
      </c>
      <c r="F29" t="s">
        <v>31</v>
      </c>
      <c r="G29">
        <v>1316</v>
      </c>
      <c r="H29">
        <v>1216</v>
      </c>
      <c r="I29">
        <v>-100</v>
      </c>
      <c r="K29" t="s">
        <v>31</v>
      </c>
      <c r="L29">
        <v>1042</v>
      </c>
      <c r="M29">
        <v>1132</v>
      </c>
      <c r="N29">
        <v>90</v>
      </c>
      <c r="P29" t="s">
        <v>31</v>
      </c>
      <c r="Q29">
        <f t="shared" si="0"/>
        <v>4595</v>
      </c>
      <c r="R29">
        <f t="shared" si="1"/>
        <v>4616</v>
      </c>
      <c r="S29">
        <f t="shared" si="2"/>
        <v>-21</v>
      </c>
    </row>
    <row r="30" spans="1:19" x14ac:dyDescent="0.25">
      <c r="A30" t="s">
        <v>32</v>
      </c>
      <c r="B30">
        <v>2847</v>
      </c>
      <c r="C30">
        <v>2926</v>
      </c>
      <c r="D30">
        <v>79</v>
      </c>
      <c r="F30" t="s">
        <v>32</v>
      </c>
      <c r="G30">
        <v>461</v>
      </c>
      <c r="H30">
        <v>1273</v>
      </c>
      <c r="I30">
        <v>812</v>
      </c>
      <c r="K30" t="s">
        <v>32</v>
      </c>
      <c r="L30">
        <v>467</v>
      </c>
      <c r="M30">
        <v>1256</v>
      </c>
      <c r="N30">
        <v>789</v>
      </c>
      <c r="P30" t="s">
        <v>32</v>
      </c>
      <c r="Q30">
        <f t="shared" si="0"/>
        <v>3775</v>
      </c>
      <c r="R30">
        <f t="shared" si="1"/>
        <v>5455</v>
      </c>
      <c r="S30">
        <f t="shared" si="2"/>
        <v>-1680</v>
      </c>
    </row>
    <row r="31" spans="1:19" x14ac:dyDescent="0.25">
      <c r="A31" t="s">
        <v>33</v>
      </c>
      <c r="B31">
        <v>3572</v>
      </c>
      <c r="C31">
        <v>3219</v>
      </c>
      <c r="D31">
        <v>-353</v>
      </c>
      <c r="F31" t="s">
        <v>33</v>
      </c>
      <c r="G31">
        <v>1590</v>
      </c>
      <c r="H31">
        <v>1775</v>
      </c>
      <c r="I31">
        <v>185</v>
      </c>
      <c r="K31" t="s">
        <v>33</v>
      </c>
      <c r="L31">
        <v>1404</v>
      </c>
      <c r="M31">
        <v>1489</v>
      </c>
      <c r="N31">
        <v>85</v>
      </c>
      <c r="P31" t="s">
        <v>33</v>
      </c>
      <c r="Q31">
        <f t="shared" si="0"/>
        <v>6566</v>
      </c>
      <c r="R31">
        <f t="shared" si="1"/>
        <v>6483</v>
      </c>
      <c r="S31">
        <f t="shared" si="2"/>
        <v>83</v>
      </c>
    </row>
    <row r="32" spans="1:19" x14ac:dyDescent="0.25">
      <c r="A32" t="s">
        <v>34</v>
      </c>
      <c r="B32">
        <v>2334</v>
      </c>
      <c r="C32">
        <v>2087</v>
      </c>
      <c r="D32">
        <v>-247</v>
      </c>
      <c r="F32" t="s">
        <v>34</v>
      </c>
      <c r="G32">
        <v>1126</v>
      </c>
      <c r="H32">
        <v>1241</v>
      </c>
      <c r="I32">
        <v>115</v>
      </c>
      <c r="K32" t="s">
        <v>34</v>
      </c>
      <c r="L32">
        <v>999</v>
      </c>
      <c r="M32">
        <v>987</v>
      </c>
      <c r="N32">
        <v>-12</v>
      </c>
      <c r="P32" t="s">
        <v>34</v>
      </c>
      <c r="Q32">
        <f t="shared" si="0"/>
        <v>4459</v>
      </c>
      <c r="R32">
        <f t="shared" si="1"/>
        <v>4315</v>
      </c>
      <c r="S32">
        <f t="shared" si="2"/>
        <v>144</v>
      </c>
    </row>
    <row r="33" spans="1:19" x14ac:dyDescent="0.25">
      <c r="A33" t="s">
        <v>35</v>
      </c>
      <c r="B33">
        <v>1848</v>
      </c>
      <c r="C33">
        <v>1610</v>
      </c>
      <c r="D33">
        <v>-238</v>
      </c>
      <c r="F33" t="s">
        <v>35</v>
      </c>
      <c r="G33">
        <v>1213</v>
      </c>
      <c r="H33">
        <v>630</v>
      </c>
      <c r="I33">
        <v>-583</v>
      </c>
      <c r="K33" t="s">
        <v>35</v>
      </c>
      <c r="L33">
        <v>1055</v>
      </c>
      <c r="M33">
        <v>529</v>
      </c>
      <c r="N33">
        <v>-526</v>
      </c>
      <c r="P33" t="s">
        <v>35</v>
      </c>
      <c r="Q33">
        <f t="shared" si="0"/>
        <v>4116</v>
      </c>
      <c r="R33">
        <f t="shared" si="1"/>
        <v>2769</v>
      </c>
      <c r="S33">
        <f t="shared" si="2"/>
        <v>1347</v>
      </c>
    </row>
    <row r="34" spans="1:19" x14ac:dyDescent="0.25">
      <c r="A34" t="s">
        <v>36</v>
      </c>
      <c r="B34">
        <v>1321</v>
      </c>
      <c r="C34">
        <v>1334</v>
      </c>
      <c r="D34">
        <v>13</v>
      </c>
      <c r="F34" t="s">
        <v>36</v>
      </c>
      <c r="G34">
        <v>745</v>
      </c>
      <c r="H34">
        <v>633</v>
      </c>
      <c r="I34">
        <v>-112</v>
      </c>
      <c r="K34" t="s">
        <v>36</v>
      </c>
      <c r="L34">
        <v>601</v>
      </c>
      <c r="M34">
        <v>470</v>
      </c>
      <c r="N34">
        <v>-131</v>
      </c>
      <c r="P34" t="s">
        <v>36</v>
      </c>
      <c r="Q34">
        <f t="shared" si="0"/>
        <v>2667</v>
      </c>
      <c r="R34">
        <f t="shared" si="1"/>
        <v>2437</v>
      </c>
      <c r="S34">
        <f t="shared" si="2"/>
        <v>230</v>
      </c>
    </row>
    <row r="35" spans="1:19" x14ac:dyDescent="0.25">
      <c r="A35" t="s">
        <v>37</v>
      </c>
      <c r="B35">
        <v>1328</v>
      </c>
      <c r="C35">
        <v>1248</v>
      </c>
      <c r="D35">
        <v>-80</v>
      </c>
      <c r="F35" t="s">
        <v>37</v>
      </c>
      <c r="G35">
        <v>456</v>
      </c>
      <c r="H35">
        <v>736</v>
      </c>
      <c r="I35">
        <v>280</v>
      </c>
      <c r="K35" t="s">
        <v>37</v>
      </c>
      <c r="L35">
        <v>446</v>
      </c>
      <c r="M35">
        <v>607</v>
      </c>
      <c r="N35">
        <v>161</v>
      </c>
      <c r="P35" t="s">
        <v>37</v>
      </c>
      <c r="Q35">
        <f t="shared" si="0"/>
        <v>2230</v>
      </c>
      <c r="R35">
        <f t="shared" si="1"/>
        <v>2591</v>
      </c>
      <c r="S35">
        <f t="shared" si="2"/>
        <v>-361</v>
      </c>
    </row>
    <row r="36" spans="1:19" x14ac:dyDescent="0.25">
      <c r="A36" t="s">
        <v>38</v>
      </c>
      <c r="B36">
        <v>1163</v>
      </c>
      <c r="C36">
        <v>1094</v>
      </c>
      <c r="D36">
        <v>-69</v>
      </c>
      <c r="F36" t="s">
        <v>38</v>
      </c>
      <c r="G36">
        <v>445</v>
      </c>
      <c r="H36">
        <v>644</v>
      </c>
      <c r="I36">
        <v>199</v>
      </c>
      <c r="K36" t="s">
        <v>38</v>
      </c>
      <c r="L36">
        <v>387</v>
      </c>
      <c r="M36">
        <v>663</v>
      </c>
      <c r="N36">
        <v>276</v>
      </c>
      <c r="P36" t="s">
        <v>38</v>
      </c>
      <c r="Q36">
        <f t="shared" si="0"/>
        <v>1995</v>
      </c>
      <c r="R36">
        <f t="shared" si="1"/>
        <v>2401</v>
      </c>
      <c r="S36">
        <f t="shared" si="2"/>
        <v>-406</v>
      </c>
    </row>
    <row r="37" spans="1:19" x14ac:dyDescent="0.25">
      <c r="A37" t="s">
        <v>39</v>
      </c>
      <c r="B37">
        <v>5724</v>
      </c>
      <c r="C37">
        <v>5105</v>
      </c>
      <c r="D37">
        <v>-619</v>
      </c>
      <c r="F37" t="s">
        <v>39</v>
      </c>
      <c r="G37">
        <v>2166</v>
      </c>
      <c r="H37">
        <v>2743</v>
      </c>
      <c r="I37">
        <v>577</v>
      </c>
      <c r="K37" t="s">
        <v>39</v>
      </c>
      <c r="L37">
        <v>2016</v>
      </c>
      <c r="M37">
        <v>2383</v>
      </c>
      <c r="N37">
        <v>367</v>
      </c>
      <c r="P37" t="s">
        <v>39</v>
      </c>
      <c r="Q37">
        <f t="shared" si="0"/>
        <v>9906</v>
      </c>
      <c r="R37">
        <f t="shared" si="1"/>
        <v>10231</v>
      </c>
      <c r="S37">
        <f t="shared" si="2"/>
        <v>-325</v>
      </c>
    </row>
    <row r="38" spans="1:19" x14ac:dyDescent="0.25">
      <c r="A38" t="s">
        <v>40</v>
      </c>
      <c r="B38">
        <v>1155</v>
      </c>
      <c r="C38">
        <v>951</v>
      </c>
      <c r="D38">
        <v>-204</v>
      </c>
      <c r="F38" t="s">
        <v>40</v>
      </c>
      <c r="G38">
        <v>624</v>
      </c>
      <c r="H38">
        <v>597</v>
      </c>
      <c r="I38">
        <v>-27</v>
      </c>
      <c r="K38" t="s">
        <v>40</v>
      </c>
      <c r="L38">
        <v>508</v>
      </c>
      <c r="M38">
        <v>546</v>
      </c>
      <c r="N38">
        <v>38</v>
      </c>
      <c r="P38" t="s">
        <v>40</v>
      </c>
      <c r="Q38">
        <f t="shared" si="0"/>
        <v>2287</v>
      </c>
      <c r="R38">
        <f t="shared" si="1"/>
        <v>2094</v>
      </c>
      <c r="S38">
        <f t="shared" si="2"/>
        <v>193</v>
      </c>
    </row>
    <row r="39" spans="1:19" x14ac:dyDescent="0.25">
      <c r="A39" t="s">
        <v>41</v>
      </c>
      <c r="B39">
        <v>1017</v>
      </c>
      <c r="C39">
        <v>789</v>
      </c>
      <c r="D39">
        <v>-228</v>
      </c>
      <c r="F39" t="s">
        <v>41</v>
      </c>
      <c r="G39">
        <v>454</v>
      </c>
      <c r="H39">
        <v>325</v>
      </c>
      <c r="I39">
        <v>-129</v>
      </c>
      <c r="K39" t="s">
        <v>41</v>
      </c>
      <c r="L39">
        <v>389</v>
      </c>
      <c r="M39">
        <v>235</v>
      </c>
      <c r="N39">
        <v>-154</v>
      </c>
      <c r="P39" t="s">
        <v>41</v>
      </c>
      <c r="Q39">
        <f t="shared" si="0"/>
        <v>1860</v>
      </c>
      <c r="R39">
        <f t="shared" si="1"/>
        <v>1349</v>
      </c>
      <c r="S39">
        <f t="shared" si="2"/>
        <v>511</v>
      </c>
    </row>
    <row r="40" spans="1:19" x14ac:dyDescent="0.25">
      <c r="A40" t="s">
        <v>42</v>
      </c>
      <c r="B40">
        <v>655</v>
      </c>
      <c r="C40">
        <v>613</v>
      </c>
      <c r="D40">
        <v>-42</v>
      </c>
      <c r="F40" t="s">
        <v>42</v>
      </c>
      <c r="G40">
        <v>387</v>
      </c>
      <c r="H40">
        <v>254</v>
      </c>
      <c r="I40">
        <v>-133</v>
      </c>
      <c r="K40" t="s">
        <v>42</v>
      </c>
      <c r="L40">
        <v>283</v>
      </c>
      <c r="M40">
        <v>195</v>
      </c>
      <c r="N40">
        <v>-88</v>
      </c>
      <c r="P40" t="s">
        <v>42</v>
      </c>
      <c r="Q40">
        <f t="shared" si="0"/>
        <v>1325</v>
      </c>
      <c r="R40">
        <f t="shared" si="1"/>
        <v>1062</v>
      </c>
      <c r="S40">
        <f t="shared" si="2"/>
        <v>263</v>
      </c>
    </row>
    <row r="41" spans="1:19" x14ac:dyDescent="0.25">
      <c r="A41" t="s">
        <v>43</v>
      </c>
      <c r="B41">
        <v>2696</v>
      </c>
      <c r="C41">
        <v>2534</v>
      </c>
      <c r="D41">
        <v>-162</v>
      </c>
      <c r="F41" t="s">
        <v>43</v>
      </c>
      <c r="G41">
        <v>663</v>
      </c>
      <c r="H41">
        <v>1190</v>
      </c>
      <c r="I41">
        <v>527</v>
      </c>
      <c r="K41" t="s">
        <v>43</v>
      </c>
      <c r="L41">
        <v>593</v>
      </c>
      <c r="M41">
        <v>997</v>
      </c>
      <c r="N41">
        <v>404</v>
      </c>
      <c r="P41" t="s">
        <v>43</v>
      </c>
      <c r="Q41">
        <f t="shared" si="0"/>
        <v>3952</v>
      </c>
      <c r="R41">
        <f t="shared" si="1"/>
        <v>4721</v>
      </c>
      <c r="S41">
        <f t="shared" si="2"/>
        <v>-769</v>
      </c>
    </row>
    <row r="42" spans="1:19" x14ac:dyDescent="0.25">
      <c r="A42" t="s">
        <v>44</v>
      </c>
      <c r="B42">
        <v>2638</v>
      </c>
      <c r="C42">
        <v>2695</v>
      </c>
      <c r="D42">
        <v>57</v>
      </c>
      <c r="F42" t="s">
        <v>44</v>
      </c>
      <c r="G42">
        <v>1535</v>
      </c>
      <c r="H42">
        <v>1143</v>
      </c>
      <c r="I42">
        <v>-392</v>
      </c>
      <c r="K42" t="s">
        <v>44</v>
      </c>
      <c r="L42">
        <v>1506</v>
      </c>
      <c r="M42">
        <v>1118</v>
      </c>
      <c r="N42">
        <v>-388</v>
      </c>
      <c r="P42" t="s">
        <v>44</v>
      </c>
      <c r="Q42">
        <f t="shared" si="0"/>
        <v>5679</v>
      </c>
      <c r="R42">
        <f t="shared" si="1"/>
        <v>4956</v>
      </c>
      <c r="S42">
        <f t="shared" si="2"/>
        <v>723</v>
      </c>
    </row>
    <row r="43" spans="1:19" x14ac:dyDescent="0.25">
      <c r="A43" t="s">
        <v>45</v>
      </c>
      <c r="B43">
        <v>2511</v>
      </c>
      <c r="C43">
        <v>3326</v>
      </c>
      <c r="D43">
        <v>815</v>
      </c>
      <c r="F43" t="s">
        <v>45</v>
      </c>
      <c r="G43">
        <v>2190</v>
      </c>
      <c r="H43">
        <v>1382</v>
      </c>
      <c r="I43">
        <v>-808</v>
      </c>
      <c r="K43" t="s">
        <v>45</v>
      </c>
      <c r="L43">
        <v>1751</v>
      </c>
      <c r="M43">
        <v>1266</v>
      </c>
      <c r="N43">
        <v>-485</v>
      </c>
      <c r="P43" t="s">
        <v>45</v>
      </c>
      <c r="Q43">
        <f t="shared" si="0"/>
        <v>6452</v>
      </c>
      <c r="R43">
        <f t="shared" si="1"/>
        <v>5974</v>
      </c>
      <c r="S43">
        <f t="shared" si="2"/>
        <v>478</v>
      </c>
    </row>
    <row r="44" spans="1:19" x14ac:dyDescent="0.25">
      <c r="A44" t="s">
        <v>46</v>
      </c>
      <c r="B44">
        <v>866</v>
      </c>
      <c r="C44">
        <v>810</v>
      </c>
      <c r="D44">
        <v>-56</v>
      </c>
      <c r="F44" t="s">
        <v>46</v>
      </c>
      <c r="G44">
        <v>378</v>
      </c>
      <c r="H44">
        <v>285</v>
      </c>
      <c r="I44">
        <v>-93</v>
      </c>
      <c r="K44" t="s">
        <v>46</v>
      </c>
      <c r="L44">
        <v>339</v>
      </c>
      <c r="M44">
        <v>291</v>
      </c>
      <c r="N44">
        <v>-48</v>
      </c>
      <c r="P44" t="s">
        <v>46</v>
      </c>
      <c r="Q44">
        <f t="shared" si="0"/>
        <v>1583</v>
      </c>
      <c r="R44">
        <f t="shared" si="1"/>
        <v>1386</v>
      </c>
      <c r="S44">
        <f t="shared" si="2"/>
        <v>197</v>
      </c>
    </row>
    <row r="45" spans="1:19" x14ac:dyDescent="0.25">
      <c r="A45" t="s">
        <v>47</v>
      </c>
      <c r="B45">
        <v>732</v>
      </c>
      <c r="C45">
        <v>744</v>
      </c>
      <c r="D45">
        <v>12</v>
      </c>
      <c r="F45" t="s">
        <v>47</v>
      </c>
      <c r="G45">
        <v>363</v>
      </c>
      <c r="H45">
        <v>317</v>
      </c>
      <c r="I45">
        <v>-46</v>
      </c>
      <c r="K45" t="s">
        <v>47</v>
      </c>
      <c r="L45">
        <v>349</v>
      </c>
      <c r="M45">
        <v>280</v>
      </c>
      <c r="N45">
        <v>-69</v>
      </c>
      <c r="P45" t="s">
        <v>47</v>
      </c>
      <c r="Q45">
        <f t="shared" si="0"/>
        <v>1444</v>
      </c>
      <c r="R45">
        <f t="shared" si="1"/>
        <v>1341</v>
      </c>
      <c r="S45">
        <f t="shared" si="2"/>
        <v>103</v>
      </c>
    </row>
    <row r="46" spans="1:19" x14ac:dyDescent="0.25">
      <c r="A46" t="s">
        <v>48</v>
      </c>
      <c r="B46">
        <v>137</v>
      </c>
      <c r="C46">
        <v>162</v>
      </c>
      <c r="D46">
        <v>25</v>
      </c>
      <c r="F46" t="s">
        <v>48</v>
      </c>
      <c r="G46">
        <v>98</v>
      </c>
      <c r="H46">
        <v>68</v>
      </c>
      <c r="I46">
        <v>-30</v>
      </c>
      <c r="K46" t="s">
        <v>48</v>
      </c>
      <c r="L46">
        <v>62</v>
      </c>
      <c r="M46">
        <v>26</v>
      </c>
      <c r="N46">
        <v>-36</v>
      </c>
      <c r="P46" t="s">
        <v>48</v>
      </c>
      <c r="Q46">
        <f t="shared" si="0"/>
        <v>297</v>
      </c>
      <c r="R46">
        <f t="shared" si="1"/>
        <v>256</v>
      </c>
      <c r="S46">
        <f t="shared" si="2"/>
        <v>41</v>
      </c>
    </row>
    <row r="47" spans="1:19" x14ac:dyDescent="0.25">
      <c r="A47" t="s">
        <v>49</v>
      </c>
      <c r="B47">
        <v>3428</v>
      </c>
      <c r="C47">
        <v>3491</v>
      </c>
      <c r="D47">
        <v>63</v>
      </c>
      <c r="F47" t="s">
        <v>49</v>
      </c>
      <c r="G47">
        <v>1790</v>
      </c>
      <c r="H47">
        <v>1724</v>
      </c>
      <c r="I47">
        <v>-66</v>
      </c>
      <c r="K47" t="s">
        <v>49</v>
      </c>
      <c r="L47">
        <v>1626</v>
      </c>
      <c r="M47">
        <v>1523</v>
      </c>
      <c r="N47">
        <v>-103</v>
      </c>
      <c r="P47" t="s">
        <v>49</v>
      </c>
      <c r="Q47">
        <f t="shared" si="0"/>
        <v>6844</v>
      </c>
      <c r="R47">
        <f t="shared" si="1"/>
        <v>6738</v>
      </c>
      <c r="S47">
        <f t="shared" si="2"/>
        <v>106</v>
      </c>
    </row>
    <row r="48" spans="1:19" x14ac:dyDescent="0.25">
      <c r="A48" t="s">
        <v>50</v>
      </c>
      <c r="B48">
        <v>1521</v>
      </c>
      <c r="C48">
        <v>1495</v>
      </c>
      <c r="D48">
        <v>-26</v>
      </c>
      <c r="F48" t="s">
        <v>50</v>
      </c>
      <c r="G48">
        <v>1261</v>
      </c>
      <c r="H48">
        <v>395</v>
      </c>
      <c r="I48">
        <v>-866</v>
      </c>
      <c r="K48" t="s">
        <v>50</v>
      </c>
      <c r="L48">
        <v>1145</v>
      </c>
      <c r="M48">
        <v>381</v>
      </c>
      <c r="N48">
        <v>-764</v>
      </c>
      <c r="P48" t="s">
        <v>50</v>
      </c>
      <c r="Q48">
        <f t="shared" si="0"/>
        <v>3927</v>
      </c>
      <c r="R48">
        <f t="shared" si="1"/>
        <v>2271</v>
      </c>
      <c r="S48">
        <f t="shared" si="2"/>
        <v>1656</v>
      </c>
    </row>
    <row r="49" spans="1:19" x14ac:dyDescent="0.25">
      <c r="A49" t="s">
        <v>51</v>
      </c>
      <c r="B49">
        <v>1527</v>
      </c>
      <c r="C49">
        <v>1770</v>
      </c>
      <c r="D49">
        <v>243</v>
      </c>
      <c r="F49" t="s">
        <v>51</v>
      </c>
      <c r="G49">
        <v>794</v>
      </c>
      <c r="H49">
        <v>733</v>
      </c>
      <c r="I49">
        <v>-61</v>
      </c>
      <c r="K49" t="s">
        <v>51</v>
      </c>
      <c r="L49">
        <v>806</v>
      </c>
      <c r="M49">
        <v>716</v>
      </c>
      <c r="N49">
        <v>-90</v>
      </c>
      <c r="P49" t="s">
        <v>51</v>
      </c>
      <c r="Q49">
        <f t="shared" si="0"/>
        <v>3127</v>
      </c>
      <c r="R49">
        <f t="shared" si="1"/>
        <v>3219</v>
      </c>
      <c r="S49">
        <f t="shared" si="2"/>
        <v>-92</v>
      </c>
    </row>
    <row r="50" spans="1:19" x14ac:dyDescent="0.25">
      <c r="A50" t="s">
        <v>52</v>
      </c>
      <c r="B50">
        <v>1794</v>
      </c>
      <c r="C50">
        <v>1972</v>
      </c>
      <c r="D50">
        <v>178</v>
      </c>
      <c r="F50" t="s">
        <v>52</v>
      </c>
      <c r="G50">
        <v>1259</v>
      </c>
      <c r="H50">
        <v>855</v>
      </c>
      <c r="I50">
        <v>-404</v>
      </c>
      <c r="K50" t="s">
        <v>52</v>
      </c>
      <c r="L50">
        <v>1016</v>
      </c>
      <c r="M50">
        <v>684</v>
      </c>
      <c r="N50">
        <v>-332</v>
      </c>
      <c r="P50" t="s">
        <v>52</v>
      </c>
      <c r="Q50">
        <f t="shared" si="0"/>
        <v>4069</v>
      </c>
      <c r="R50">
        <f t="shared" si="1"/>
        <v>3511</v>
      </c>
      <c r="S50">
        <f t="shared" si="2"/>
        <v>558</v>
      </c>
    </row>
    <row r="51" spans="1:19" x14ac:dyDescent="0.25">
      <c r="A51" t="s">
        <v>53</v>
      </c>
      <c r="B51">
        <v>1394</v>
      </c>
      <c r="C51">
        <v>1187</v>
      </c>
      <c r="D51">
        <v>-207</v>
      </c>
      <c r="F51" t="s">
        <v>53</v>
      </c>
      <c r="G51">
        <v>545</v>
      </c>
      <c r="H51">
        <v>613</v>
      </c>
      <c r="I51">
        <v>68</v>
      </c>
      <c r="K51" t="s">
        <v>53</v>
      </c>
      <c r="L51">
        <v>547</v>
      </c>
      <c r="M51">
        <v>577</v>
      </c>
      <c r="N51">
        <v>30</v>
      </c>
      <c r="P51" t="s">
        <v>53</v>
      </c>
      <c r="Q51">
        <f t="shared" si="0"/>
        <v>2486</v>
      </c>
      <c r="R51">
        <f t="shared" si="1"/>
        <v>2377</v>
      </c>
      <c r="S51">
        <f t="shared" si="2"/>
        <v>109</v>
      </c>
    </row>
    <row r="52" spans="1:19" x14ac:dyDescent="0.25">
      <c r="A52" t="s">
        <v>54</v>
      </c>
      <c r="B52">
        <v>2718</v>
      </c>
      <c r="C52">
        <v>2599</v>
      </c>
      <c r="D52">
        <v>-119</v>
      </c>
      <c r="F52" t="s">
        <v>54</v>
      </c>
      <c r="G52">
        <v>1654</v>
      </c>
      <c r="H52">
        <v>1043</v>
      </c>
      <c r="I52">
        <v>-611</v>
      </c>
      <c r="K52" t="s">
        <v>54</v>
      </c>
      <c r="L52">
        <v>1442</v>
      </c>
      <c r="M52">
        <v>947</v>
      </c>
      <c r="N52">
        <v>-495</v>
      </c>
      <c r="P52" t="s">
        <v>54</v>
      </c>
      <c r="Q52">
        <f t="shared" si="0"/>
        <v>5814</v>
      </c>
      <c r="R52">
        <f t="shared" si="1"/>
        <v>4589</v>
      </c>
      <c r="S52">
        <f t="shared" si="2"/>
        <v>1225</v>
      </c>
    </row>
    <row r="53" spans="1:19" x14ac:dyDescent="0.25">
      <c r="A53" t="s">
        <v>55</v>
      </c>
      <c r="B53">
        <v>4367</v>
      </c>
      <c r="C53">
        <v>4409</v>
      </c>
      <c r="D53">
        <v>42</v>
      </c>
      <c r="F53" t="s">
        <v>55</v>
      </c>
      <c r="G53">
        <v>1889</v>
      </c>
      <c r="H53">
        <v>2442</v>
      </c>
      <c r="I53">
        <v>553</v>
      </c>
      <c r="K53" t="s">
        <v>55</v>
      </c>
      <c r="L53">
        <v>1790</v>
      </c>
      <c r="M53">
        <v>2290</v>
      </c>
      <c r="N53">
        <v>500</v>
      </c>
      <c r="P53" t="s">
        <v>55</v>
      </c>
      <c r="Q53">
        <f t="shared" si="0"/>
        <v>8046</v>
      </c>
      <c r="R53">
        <f t="shared" si="1"/>
        <v>9141</v>
      </c>
      <c r="S53">
        <f t="shared" si="2"/>
        <v>-1095</v>
      </c>
    </row>
    <row r="54" spans="1:19" x14ac:dyDescent="0.25">
      <c r="A54" t="s">
        <v>56</v>
      </c>
      <c r="B54">
        <v>8054</v>
      </c>
      <c r="C54">
        <v>8207</v>
      </c>
      <c r="D54">
        <v>153</v>
      </c>
      <c r="F54" t="s">
        <v>56</v>
      </c>
      <c r="G54">
        <v>4197</v>
      </c>
      <c r="H54">
        <v>5228</v>
      </c>
      <c r="I54">
        <v>1031</v>
      </c>
      <c r="K54" t="s">
        <v>56</v>
      </c>
      <c r="L54">
        <v>3831</v>
      </c>
      <c r="M54">
        <v>4232</v>
      </c>
      <c r="N54">
        <v>401</v>
      </c>
      <c r="P54" t="s">
        <v>56</v>
      </c>
      <c r="Q54">
        <f t="shared" si="0"/>
        <v>16082</v>
      </c>
      <c r="R54">
        <f t="shared" si="1"/>
        <v>17667</v>
      </c>
      <c r="S54">
        <f t="shared" si="2"/>
        <v>-1585</v>
      </c>
    </row>
    <row r="55" spans="1:19" x14ac:dyDescent="0.25">
      <c r="A55" t="s">
        <v>57</v>
      </c>
      <c r="B55">
        <v>489</v>
      </c>
      <c r="C55">
        <v>500</v>
      </c>
      <c r="D55">
        <v>11</v>
      </c>
      <c r="F55" t="s">
        <v>57</v>
      </c>
      <c r="G55">
        <v>239</v>
      </c>
      <c r="H55">
        <v>82</v>
      </c>
      <c r="I55">
        <v>-157</v>
      </c>
      <c r="K55" t="s">
        <v>57</v>
      </c>
      <c r="L55">
        <v>210</v>
      </c>
      <c r="M55">
        <v>105</v>
      </c>
      <c r="N55">
        <v>-105</v>
      </c>
      <c r="P55" t="s">
        <v>57</v>
      </c>
      <c r="Q55">
        <f t="shared" si="0"/>
        <v>938</v>
      </c>
      <c r="R55">
        <f t="shared" si="1"/>
        <v>687</v>
      </c>
      <c r="S55">
        <f t="shared" si="2"/>
        <v>251</v>
      </c>
    </row>
    <row r="56" spans="1:19" x14ac:dyDescent="0.25">
      <c r="A56" t="s">
        <v>58</v>
      </c>
      <c r="B56">
        <f>SUM(B2:B55)</f>
        <v>130832</v>
      </c>
      <c r="C56">
        <f t="shared" ref="C56:D56" si="3">SUM(C2:C55)</f>
        <v>130832</v>
      </c>
      <c r="D56">
        <f t="shared" si="3"/>
        <v>0</v>
      </c>
      <c r="F56" t="s">
        <v>58</v>
      </c>
      <c r="G56">
        <f>SUM(G2:G55)</f>
        <v>61985</v>
      </c>
      <c r="H56">
        <f t="shared" ref="H56:I56" si="4">SUM(H2:H55)</f>
        <v>61985</v>
      </c>
      <c r="I56">
        <f t="shared" si="4"/>
        <v>0</v>
      </c>
      <c r="K56" t="s">
        <v>58</v>
      </c>
      <c r="L56">
        <v>54706</v>
      </c>
      <c r="M56">
        <v>54706</v>
      </c>
      <c r="N56">
        <v>0</v>
      </c>
      <c r="P56" t="s">
        <v>58</v>
      </c>
      <c r="Q56">
        <f>SUM(Q2:Q55)</f>
        <v>247523</v>
      </c>
      <c r="R56">
        <f t="shared" ref="R56:S56" si="5">SUM(R2:R55)</f>
        <v>247523</v>
      </c>
      <c r="S56">
        <f t="shared" si="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G52" sqref="G52"/>
    </sheetView>
  </sheetViews>
  <sheetFormatPr defaultRowHeight="15" x14ac:dyDescent="0.25"/>
  <cols>
    <col min="1" max="1" width="10.5703125" bestFit="1" customWidth="1"/>
    <col min="2" max="2" width="14.85546875" customWidth="1"/>
    <col min="3" max="3" width="10.7109375" bestFit="1" customWidth="1"/>
    <col min="4" max="4" width="11" customWidth="1"/>
  </cols>
  <sheetData>
    <row r="1" spans="1:4" ht="18.75" x14ac:dyDescent="0.3">
      <c r="A1" s="1" t="s">
        <v>59</v>
      </c>
      <c r="B1" s="1"/>
      <c r="C1" s="1"/>
      <c r="D1" s="1"/>
    </row>
    <row r="2" spans="1:4" ht="18.75" x14ac:dyDescent="0.3">
      <c r="A2" s="1" t="s">
        <v>60</v>
      </c>
      <c r="B2" s="1"/>
      <c r="C2" s="1"/>
      <c r="D2" s="1"/>
    </row>
    <row r="4" spans="1:4" x14ac:dyDescent="0.25">
      <c r="A4" s="2" t="s">
        <v>61</v>
      </c>
      <c r="B4" s="3" t="s">
        <v>62</v>
      </c>
      <c r="C4" s="3" t="s">
        <v>63</v>
      </c>
      <c r="D4" s="3" t="s">
        <v>64</v>
      </c>
    </row>
    <row r="5" spans="1:4" x14ac:dyDescent="0.25">
      <c r="A5" s="4" t="s">
        <v>4</v>
      </c>
      <c r="B5" s="4">
        <v>8075</v>
      </c>
      <c r="C5" s="4">
        <v>7041</v>
      </c>
      <c r="D5" s="4">
        <v>1034</v>
      </c>
    </row>
    <row r="6" spans="1:4" x14ac:dyDescent="0.25">
      <c r="A6" s="4" t="s">
        <v>5</v>
      </c>
      <c r="B6" s="4">
        <v>12098</v>
      </c>
      <c r="C6" s="4">
        <v>17705</v>
      </c>
      <c r="D6" s="4">
        <v>-5607</v>
      </c>
    </row>
    <row r="7" spans="1:4" x14ac:dyDescent="0.25">
      <c r="A7" s="4" t="s">
        <v>6</v>
      </c>
      <c r="B7" s="4">
        <v>1098</v>
      </c>
      <c r="C7" s="4">
        <v>511</v>
      </c>
      <c r="D7" s="4">
        <v>587</v>
      </c>
    </row>
    <row r="8" spans="1:4" x14ac:dyDescent="0.25">
      <c r="A8" s="4" t="s">
        <v>7</v>
      </c>
      <c r="B8" s="4">
        <v>1204</v>
      </c>
      <c r="C8" s="4">
        <v>1389</v>
      </c>
      <c r="D8" s="4">
        <v>-185</v>
      </c>
    </row>
    <row r="9" spans="1:4" x14ac:dyDescent="0.25">
      <c r="A9" s="4" t="s">
        <v>8</v>
      </c>
      <c r="B9" s="4">
        <v>3592</v>
      </c>
      <c r="C9" s="4">
        <v>3645</v>
      </c>
      <c r="D9" s="4">
        <v>-53</v>
      </c>
    </row>
    <row r="10" spans="1:4" x14ac:dyDescent="0.25">
      <c r="A10" s="4" t="s">
        <v>9</v>
      </c>
      <c r="B10" s="4">
        <v>1480</v>
      </c>
      <c r="C10" s="4">
        <v>1185</v>
      </c>
      <c r="D10" s="4">
        <v>295</v>
      </c>
    </row>
    <row r="11" spans="1:4" x14ac:dyDescent="0.25">
      <c r="A11" s="4" t="s">
        <v>10</v>
      </c>
      <c r="B11" s="4">
        <v>4350</v>
      </c>
      <c r="C11" s="4">
        <v>3707</v>
      </c>
      <c r="D11" s="4">
        <v>643</v>
      </c>
    </row>
    <row r="12" spans="1:4" x14ac:dyDescent="0.25">
      <c r="A12" s="4" t="s">
        <v>11</v>
      </c>
      <c r="B12" s="4">
        <v>7062</v>
      </c>
      <c r="C12" s="4">
        <v>5946</v>
      </c>
      <c r="D12" s="4">
        <v>1116</v>
      </c>
    </row>
    <row r="13" spans="1:4" x14ac:dyDescent="0.25">
      <c r="A13" s="4" t="s">
        <v>12</v>
      </c>
      <c r="B13" s="4">
        <v>5030</v>
      </c>
      <c r="C13" s="4">
        <v>3656</v>
      </c>
      <c r="D13" s="4">
        <v>1374</v>
      </c>
    </row>
    <row r="14" spans="1:4" x14ac:dyDescent="0.25">
      <c r="A14" s="4" t="s">
        <v>13</v>
      </c>
      <c r="B14" s="4">
        <v>4600</v>
      </c>
      <c r="C14" s="4">
        <v>5220</v>
      </c>
      <c r="D14" s="4">
        <v>-620</v>
      </c>
    </row>
    <row r="15" spans="1:4" x14ac:dyDescent="0.25">
      <c r="A15" s="4" t="s">
        <v>14</v>
      </c>
      <c r="B15" s="4">
        <v>10052</v>
      </c>
      <c r="C15" s="4">
        <v>6230</v>
      </c>
      <c r="D15" s="4">
        <v>3822</v>
      </c>
    </row>
    <row r="16" spans="1:4" x14ac:dyDescent="0.25">
      <c r="A16" s="4" t="s">
        <v>15</v>
      </c>
      <c r="B16" s="4">
        <v>2657</v>
      </c>
      <c r="C16" s="4">
        <v>1572</v>
      </c>
      <c r="D16" s="4">
        <v>1085</v>
      </c>
    </row>
    <row r="17" spans="1:4" x14ac:dyDescent="0.25">
      <c r="A17" s="4" t="s">
        <v>16</v>
      </c>
      <c r="B17" s="4">
        <v>861</v>
      </c>
      <c r="C17" s="4">
        <v>739</v>
      </c>
      <c r="D17" s="4">
        <v>122</v>
      </c>
    </row>
    <row r="18" spans="1:4" x14ac:dyDescent="0.25">
      <c r="A18" s="4" t="s">
        <v>17</v>
      </c>
      <c r="B18" s="4">
        <v>1159</v>
      </c>
      <c r="C18" s="4">
        <v>835</v>
      </c>
      <c r="D18" s="4">
        <v>324</v>
      </c>
    </row>
    <row r="19" spans="1:4" x14ac:dyDescent="0.25">
      <c r="A19" s="4" t="s">
        <v>18</v>
      </c>
      <c r="B19" s="4">
        <v>11920</v>
      </c>
      <c r="C19" s="4">
        <v>14696</v>
      </c>
      <c r="D19" s="4">
        <v>-2776</v>
      </c>
    </row>
    <row r="20" spans="1:4" x14ac:dyDescent="0.25">
      <c r="A20" s="4" t="s">
        <v>19</v>
      </c>
      <c r="B20" s="4">
        <v>8383</v>
      </c>
      <c r="C20" s="4">
        <v>10843</v>
      </c>
      <c r="D20" s="4">
        <v>-2460</v>
      </c>
    </row>
    <row r="21" spans="1:4" x14ac:dyDescent="0.25">
      <c r="A21" s="4" t="s">
        <v>20</v>
      </c>
      <c r="B21" s="4">
        <v>7354</v>
      </c>
      <c r="C21" s="4">
        <v>9038</v>
      </c>
      <c r="D21" s="4">
        <v>-1684</v>
      </c>
    </row>
    <row r="22" spans="1:4" x14ac:dyDescent="0.25">
      <c r="A22" s="4" t="s">
        <v>21</v>
      </c>
      <c r="B22" s="4">
        <v>620</v>
      </c>
      <c r="C22" s="4">
        <v>919</v>
      </c>
      <c r="D22" s="4">
        <v>-299</v>
      </c>
    </row>
    <row r="23" spans="1:4" x14ac:dyDescent="0.25">
      <c r="A23" s="4" t="s">
        <v>22</v>
      </c>
      <c r="B23" s="4">
        <v>6233</v>
      </c>
      <c r="C23" s="4">
        <v>7342</v>
      </c>
      <c r="D23" s="4">
        <v>-1109</v>
      </c>
    </row>
    <row r="24" spans="1:4" x14ac:dyDescent="0.25">
      <c r="A24" s="4" t="s">
        <v>23</v>
      </c>
      <c r="B24" s="4">
        <v>6760</v>
      </c>
      <c r="C24" s="4">
        <v>7338</v>
      </c>
      <c r="D24" s="4">
        <v>-578</v>
      </c>
    </row>
    <row r="25" spans="1:4" x14ac:dyDescent="0.25">
      <c r="A25" s="4" t="s">
        <v>24</v>
      </c>
      <c r="B25" s="4">
        <v>1243</v>
      </c>
      <c r="C25" s="4">
        <v>922</v>
      </c>
      <c r="D25" s="4">
        <v>321</v>
      </c>
    </row>
    <row r="26" spans="1:4" x14ac:dyDescent="0.25">
      <c r="A26" s="4" t="s">
        <v>25</v>
      </c>
      <c r="B26" s="4">
        <v>1520</v>
      </c>
      <c r="C26" s="4">
        <v>999</v>
      </c>
      <c r="D26" s="4">
        <v>521</v>
      </c>
    </row>
    <row r="27" spans="1:4" x14ac:dyDescent="0.25">
      <c r="A27" s="4" t="s">
        <v>26</v>
      </c>
      <c r="B27" s="4">
        <v>2763</v>
      </c>
      <c r="C27" s="4">
        <v>2614</v>
      </c>
      <c r="D27" s="4">
        <v>149</v>
      </c>
    </row>
    <row r="28" spans="1:4" x14ac:dyDescent="0.25">
      <c r="A28" s="4" t="s">
        <v>27</v>
      </c>
      <c r="B28" s="4">
        <v>4401</v>
      </c>
      <c r="C28" s="4">
        <v>4594</v>
      </c>
      <c r="D28" s="4">
        <v>-193</v>
      </c>
    </row>
    <row r="29" spans="1:4" x14ac:dyDescent="0.25">
      <c r="A29" s="4" t="s">
        <v>28</v>
      </c>
      <c r="B29" s="4">
        <v>1473</v>
      </c>
      <c r="C29" s="4">
        <v>1069</v>
      </c>
      <c r="D29" s="4">
        <v>404</v>
      </c>
    </row>
    <row r="30" spans="1:4" x14ac:dyDescent="0.25">
      <c r="A30" s="4" t="s">
        <v>29</v>
      </c>
      <c r="B30" s="4">
        <v>11826</v>
      </c>
      <c r="C30" s="4">
        <v>9259</v>
      </c>
      <c r="D30" s="4">
        <v>2567</v>
      </c>
    </row>
    <row r="31" spans="1:4" x14ac:dyDescent="0.25">
      <c r="A31" s="4" t="s">
        <v>30</v>
      </c>
      <c r="B31" s="4">
        <v>3188</v>
      </c>
      <c r="C31" s="4">
        <v>3872</v>
      </c>
      <c r="D31" s="4">
        <v>-684</v>
      </c>
    </row>
    <row r="32" spans="1:4" x14ac:dyDescent="0.25">
      <c r="A32" s="4" t="s">
        <v>31</v>
      </c>
      <c r="B32" s="4">
        <v>4595</v>
      </c>
      <c r="C32" s="4">
        <v>4616</v>
      </c>
      <c r="D32" s="4">
        <v>-21</v>
      </c>
    </row>
    <row r="33" spans="1:4" x14ac:dyDescent="0.25">
      <c r="A33" s="4" t="s">
        <v>32</v>
      </c>
      <c r="B33" s="4">
        <v>3775</v>
      </c>
      <c r="C33" s="4">
        <v>5455</v>
      </c>
      <c r="D33" s="4">
        <v>-1680</v>
      </c>
    </row>
    <row r="34" spans="1:4" x14ac:dyDescent="0.25">
      <c r="A34" s="4" t="s">
        <v>33</v>
      </c>
      <c r="B34" s="4">
        <v>6566</v>
      </c>
      <c r="C34" s="4">
        <v>6483</v>
      </c>
      <c r="D34" s="4">
        <v>83</v>
      </c>
    </row>
    <row r="35" spans="1:4" x14ac:dyDescent="0.25">
      <c r="A35" s="4" t="s">
        <v>34</v>
      </c>
      <c r="B35" s="4">
        <v>4459</v>
      </c>
      <c r="C35" s="4">
        <v>4315</v>
      </c>
      <c r="D35" s="4">
        <v>144</v>
      </c>
    </row>
    <row r="36" spans="1:4" x14ac:dyDescent="0.25">
      <c r="A36" s="4" t="s">
        <v>35</v>
      </c>
      <c r="B36" s="4">
        <v>4116</v>
      </c>
      <c r="C36" s="4">
        <v>2769</v>
      </c>
      <c r="D36" s="4">
        <v>1347</v>
      </c>
    </row>
    <row r="37" spans="1:4" x14ac:dyDescent="0.25">
      <c r="A37" s="4" t="s">
        <v>36</v>
      </c>
      <c r="B37" s="4">
        <v>2667</v>
      </c>
      <c r="C37" s="4">
        <v>2437</v>
      </c>
      <c r="D37" s="4">
        <v>230</v>
      </c>
    </row>
    <row r="38" spans="1:4" x14ac:dyDescent="0.25">
      <c r="A38" s="4" t="s">
        <v>37</v>
      </c>
      <c r="B38" s="4">
        <v>2230</v>
      </c>
      <c r="C38" s="4">
        <v>2591</v>
      </c>
      <c r="D38" s="4">
        <v>-361</v>
      </c>
    </row>
    <row r="39" spans="1:4" x14ac:dyDescent="0.25">
      <c r="A39" s="4" t="s">
        <v>38</v>
      </c>
      <c r="B39" s="4">
        <v>1995</v>
      </c>
      <c r="C39" s="4">
        <v>2401</v>
      </c>
      <c r="D39" s="4">
        <v>-406</v>
      </c>
    </row>
    <row r="40" spans="1:4" x14ac:dyDescent="0.25">
      <c r="A40" s="4" t="s">
        <v>39</v>
      </c>
      <c r="B40" s="4">
        <v>9906</v>
      </c>
      <c r="C40" s="4">
        <v>10231</v>
      </c>
      <c r="D40" s="4">
        <v>-325</v>
      </c>
    </row>
    <row r="41" spans="1:4" x14ac:dyDescent="0.25">
      <c r="A41" s="4" t="s">
        <v>40</v>
      </c>
      <c r="B41" s="4">
        <v>2287</v>
      </c>
      <c r="C41" s="4">
        <v>2094</v>
      </c>
      <c r="D41" s="4">
        <v>193</v>
      </c>
    </row>
    <row r="42" spans="1:4" x14ac:dyDescent="0.25">
      <c r="A42" s="4" t="s">
        <v>41</v>
      </c>
      <c r="B42" s="4">
        <v>1860</v>
      </c>
      <c r="C42" s="4">
        <v>1349</v>
      </c>
      <c r="D42" s="4">
        <v>511</v>
      </c>
    </row>
    <row r="43" spans="1:4" x14ac:dyDescent="0.25">
      <c r="A43" s="4" t="s">
        <v>42</v>
      </c>
      <c r="B43" s="4">
        <v>1325</v>
      </c>
      <c r="C43" s="4">
        <v>1062</v>
      </c>
      <c r="D43" s="4">
        <v>263</v>
      </c>
    </row>
    <row r="44" spans="1:4" x14ac:dyDescent="0.25">
      <c r="A44" s="4" t="s">
        <v>43</v>
      </c>
      <c r="B44" s="4">
        <v>3952</v>
      </c>
      <c r="C44" s="4">
        <v>4721</v>
      </c>
      <c r="D44" s="4">
        <v>-769</v>
      </c>
    </row>
    <row r="45" spans="1:4" x14ac:dyDescent="0.25">
      <c r="A45" s="4" t="s">
        <v>44</v>
      </c>
      <c r="B45" s="4">
        <v>5679</v>
      </c>
      <c r="C45" s="4">
        <v>4956</v>
      </c>
      <c r="D45" s="4">
        <v>723</v>
      </c>
    </row>
    <row r="46" spans="1:4" x14ac:dyDescent="0.25">
      <c r="A46" s="4" t="s">
        <v>45</v>
      </c>
      <c r="B46" s="4">
        <v>6452</v>
      </c>
      <c r="C46" s="4">
        <v>5974</v>
      </c>
      <c r="D46" s="4">
        <v>478</v>
      </c>
    </row>
    <row r="47" spans="1:4" x14ac:dyDescent="0.25">
      <c r="A47" s="4" t="s">
        <v>46</v>
      </c>
      <c r="B47" s="4">
        <v>1583</v>
      </c>
      <c r="C47" s="4">
        <v>1386</v>
      </c>
      <c r="D47" s="4">
        <v>197</v>
      </c>
    </row>
    <row r="48" spans="1:4" x14ac:dyDescent="0.25">
      <c r="A48" s="4" t="s">
        <v>47</v>
      </c>
      <c r="B48" s="4">
        <v>1444</v>
      </c>
      <c r="C48" s="4">
        <v>1341</v>
      </c>
      <c r="D48" s="4">
        <v>103</v>
      </c>
    </row>
    <row r="49" spans="1:4" x14ac:dyDescent="0.25">
      <c r="A49" s="4" t="s">
        <v>48</v>
      </c>
      <c r="B49" s="4">
        <v>297</v>
      </c>
      <c r="C49" s="4">
        <v>256</v>
      </c>
      <c r="D49" s="4">
        <v>41</v>
      </c>
    </row>
    <row r="50" spans="1:4" x14ac:dyDescent="0.25">
      <c r="A50" s="4" t="s">
        <v>49</v>
      </c>
      <c r="B50" s="4">
        <v>6844</v>
      </c>
      <c r="C50" s="4">
        <v>6738</v>
      </c>
      <c r="D50" s="4">
        <v>106</v>
      </c>
    </row>
    <row r="51" spans="1:4" x14ac:dyDescent="0.25">
      <c r="A51" s="4" t="s">
        <v>50</v>
      </c>
      <c r="B51" s="4">
        <v>3927</v>
      </c>
      <c r="C51" s="4">
        <v>2271</v>
      </c>
      <c r="D51" s="4">
        <v>1656</v>
      </c>
    </row>
    <row r="52" spans="1:4" x14ac:dyDescent="0.25">
      <c r="A52" s="4" t="s">
        <v>51</v>
      </c>
      <c r="B52" s="4">
        <v>3127</v>
      </c>
      <c r="C52" s="4">
        <v>3219</v>
      </c>
      <c r="D52" s="4">
        <v>-92</v>
      </c>
    </row>
    <row r="53" spans="1:4" x14ac:dyDescent="0.25">
      <c r="A53" s="4" t="s">
        <v>52</v>
      </c>
      <c r="B53" s="4">
        <v>4069</v>
      </c>
      <c r="C53" s="4">
        <v>3511</v>
      </c>
      <c r="D53" s="4">
        <v>558</v>
      </c>
    </row>
    <row r="54" spans="1:4" x14ac:dyDescent="0.25">
      <c r="A54" s="4" t="s">
        <v>53</v>
      </c>
      <c r="B54" s="4">
        <v>2486</v>
      </c>
      <c r="C54" s="4">
        <v>2377</v>
      </c>
      <c r="D54" s="4">
        <v>109</v>
      </c>
    </row>
    <row r="55" spans="1:4" x14ac:dyDescent="0.25">
      <c r="A55" s="4" t="s">
        <v>54</v>
      </c>
      <c r="B55" s="4">
        <v>5814</v>
      </c>
      <c r="C55" s="4">
        <v>4589</v>
      </c>
      <c r="D55" s="4">
        <v>1225</v>
      </c>
    </row>
    <row r="56" spans="1:4" x14ac:dyDescent="0.25">
      <c r="A56" s="4" t="s">
        <v>55</v>
      </c>
      <c r="B56" s="4">
        <v>8046</v>
      </c>
      <c r="C56" s="4">
        <v>9141</v>
      </c>
      <c r="D56" s="4">
        <v>-1095</v>
      </c>
    </row>
    <row r="57" spans="1:4" x14ac:dyDescent="0.25">
      <c r="A57" s="4" t="s">
        <v>56</v>
      </c>
      <c r="B57" s="4">
        <v>16082</v>
      </c>
      <c r="C57" s="4">
        <v>17667</v>
      </c>
      <c r="D57" s="4">
        <v>-1585</v>
      </c>
    </row>
    <row r="58" spans="1:4" x14ac:dyDescent="0.25">
      <c r="A58" s="4" t="s">
        <v>57</v>
      </c>
      <c r="B58" s="4">
        <v>938</v>
      </c>
      <c r="C58" s="4">
        <v>687</v>
      </c>
      <c r="D58" s="4">
        <v>251</v>
      </c>
    </row>
    <row r="59" spans="1:4" x14ac:dyDescent="0.25">
      <c r="A59" t="s">
        <v>58</v>
      </c>
      <c r="B59">
        <v>247523</v>
      </c>
      <c r="C59">
        <v>247523</v>
      </c>
      <c r="D59"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dcterms:created xsi:type="dcterms:W3CDTF">2016-11-30T14:19:51Z</dcterms:created>
  <dcterms:modified xsi:type="dcterms:W3CDTF">2016-11-30T15:52:50Z</dcterms:modified>
</cp:coreProperties>
</file>