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4" i="1"/>
  <c r="G58" i="1"/>
  <c r="I58" i="1"/>
  <c r="E58" i="1"/>
  <c r="C58" i="1"/>
  <c r="B58" i="1"/>
</calcChain>
</file>

<file path=xl/sharedStrings.xml><?xml version="1.0" encoding="utf-8"?>
<sst xmlns="http://schemas.openxmlformats.org/spreadsheetml/2006/main" count="66" uniqueCount="66">
  <si>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</si>
  <si>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</si>
  <si>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</si>
  <si>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</si>
  <si>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</si>
  <si>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</si>
  <si>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</si>
  <si>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</si>
  <si>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>Longoverdue Items</t>
  </si>
  <si>
    <t>Percent Longoverdue</t>
  </si>
  <si>
    <t>ARCPLS</t>
  </si>
  <si>
    <t>ARL **</t>
  </si>
  <si>
    <t>BROOK</t>
  </si>
  <si>
    <t>BTRL</t>
  </si>
  <si>
    <t>CCL</t>
  </si>
  <si>
    <t>CHAT</t>
  </si>
  <si>
    <t>CHRL</t>
  </si>
  <si>
    <t>CLAYTN **</t>
  </si>
  <si>
    <t>CPRL **</t>
  </si>
  <si>
    <t>CRLS **</t>
  </si>
  <si>
    <t>DCPL</t>
  </si>
  <si>
    <t>DTRL</t>
  </si>
  <si>
    <t>ECPL</t>
  </si>
  <si>
    <t>FBHCL</t>
  </si>
  <si>
    <t>FRRLS</t>
  </si>
  <si>
    <t>GCHR</t>
  </si>
  <si>
    <t>HALL **</t>
  </si>
  <si>
    <t>HART</t>
  </si>
  <si>
    <t>HCLS **</t>
  </si>
  <si>
    <t>HOU</t>
  </si>
  <si>
    <t>JCL</t>
  </si>
  <si>
    <t>KRLS</t>
  </si>
  <si>
    <t>LBRLS</t>
  </si>
  <si>
    <t>LEE **</t>
  </si>
  <si>
    <t>MCCLS</t>
  </si>
  <si>
    <t>MGRL **</t>
  </si>
  <si>
    <t>MOGL **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</si>
  <si>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</si>
  <si>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</si>
  <si>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</si>
  <si>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</si>
  <si>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</si>
  <si>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</si>
  <si>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</si>
  <si>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</si>
  <si>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</si>
  <si>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</si>
  <si>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 **</t>
  </si>
  <si>
    <t>RML</t>
  </si>
  <si>
    <t>ROCK **</t>
  </si>
  <si>
    <t>SGRL **</t>
  </si>
  <si>
    <t>SHRL</t>
  </si>
  <si>
    <t>SJRLS</t>
  </si>
  <si>
    <t>SRL</t>
  </si>
  <si>
    <t>STATELIB</t>
  </si>
  <si>
    <t>STRL **</t>
  </si>
  <si>
    <t>SWGRL</t>
  </si>
  <si>
    <t>TCPLS **</t>
  </si>
  <si>
    <t>THRL</t>
  </si>
  <si>
    <t>TLLS **</t>
  </si>
  <si>
    <t>TRRLS</t>
  </si>
  <si>
    <t>URRLS</t>
  </si>
  <si>
    <t>WGRL</t>
  </si>
  <si>
    <t>WORTH</t>
  </si>
  <si>
    <t>TOTAL</t>
  </si>
  <si>
    <t>Overdue Materials by Date Range and Owning Library -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</si>
</sst>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M7" sqref="M7"/>
    </sheetView>
  </sheetViews>
  <sheetFormatPr defaultRowHeight="15" x14ac:dyDescent="0.25"/>
  <cols>
    <col min="1" max="1" width="15" customWidth="1"/>
    <col min="2" max="2" width="11" bestFit="1" customWidth="1"/>
    <col min="3" max="3" width="11.140625" customWidth="1"/>
    <col min="9" max="9" width="12.7109375" customWidth="1"/>
    <col min="10" max="10" width="12.42578125" customWidth="1"/>
  </cols>
  <sheetData>
    <row r="1" spans="1:10" ht="18.75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thickBot="1" x14ac:dyDescent="0.3"/>
    <row r="3" spans="1:10" ht="51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</row>
    <row r="4" spans="1:10" thickBot="1" x14ac:dyDescent="0.35">
      <c r="A4" s="1" t="s">
        <v>10</v>
      </c>
      <c r="B4" s="7">
        <v>315286</v>
      </c>
      <c r="C4" s="7">
        <v>398</v>
      </c>
      <c r="D4" s="5">
        <f>SUM(C4/B4)</f>
        <v>1.2623459335333635E-3</v>
      </c>
      <c r="E4" s="7">
        <v>586</v>
      </c>
      <c r="F4" s="5">
        <f>SUM(E4/B4)</f>
        <v>1.8586299423380677E-3</v>
      </c>
      <c r="G4" s="7">
        <v>18114</v>
      </c>
      <c r="H4" s="5">
        <f>SUM(G4/B4)</f>
        <v>5.7452598593023478E-2</v>
      </c>
      <c r="I4" s="7">
        <v>1403</v>
      </c>
      <c r="J4" s="5">
        <f>SUM(I4/B4)</f>
        <v>4.44992800187766E-3</v>
      </c>
    </row>
    <row r="5" spans="1:10" thickBot="1" x14ac:dyDescent="0.35">
      <c r="A5" s="1" t="s">
        <v>11</v>
      </c>
      <c r="B5" s="7">
        <v>422557</v>
      </c>
      <c r="C5" s="7">
        <v>264</v>
      </c>
      <c r="D5" s="5">
        <f t="shared" ref="D5:D58" si="0">SUM(C5/B5)</f>
        <v>6.2476778280799988E-4</v>
      </c>
      <c r="E5" s="7">
        <v>208</v>
      </c>
      <c r="F5" s="5">
        <f t="shared" ref="F5:F58" si="1">SUM(E5/B5)</f>
        <v>4.9224128342448476E-4</v>
      </c>
      <c r="G5" s="7">
        <v>2137</v>
      </c>
      <c r="H5" s="5">
        <f t="shared" ref="H5:H58" si="2">SUM(G5/B5)</f>
        <v>5.0573058782602109E-3</v>
      </c>
      <c r="I5" s="7">
        <v>2430</v>
      </c>
      <c r="J5" s="5">
        <f t="shared" ref="J5:J58" si="3">SUM(I5/B5)</f>
        <v>5.7507034553918174E-3</v>
      </c>
    </row>
    <row r="6" spans="1:10" thickBot="1" x14ac:dyDescent="0.35">
      <c r="A6" s="1" t="s">
        <v>12</v>
      </c>
      <c r="B6" s="7">
        <v>68758</v>
      </c>
      <c r="C6" s="7">
        <v>16</v>
      </c>
      <c r="D6" s="5">
        <f t="shared" si="0"/>
        <v>2.3270019488641321E-4</v>
      </c>
      <c r="E6" s="7">
        <v>38</v>
      </c>
      <c r="F6" s="5">
        <f t="shared" si="1"/>
        <v>5.5266296285523141E-4</v>
      </c>
      <c r="G6" s="7">
        <v>839</v>
      </c>
      <c r="H6" s="5">
        <f t="shared" si="2"/>
        <v>1.2202216469356294E-2</v>
      </c>
      <c r="I6" s="7">
        <v>574</v>
      </c>
      <c r="J6" s="5">
        <f t="shared" si="3"/>
        <v>8.3481194915500743E-3</v>
      </c>
    </row>
    <row r="7" spans="1:10" thickBot="1" x14ac:dyDescent="0.35">
      <c r="A7" s="1" t="s">
        <v>13</v>
      </c>
      <c r="B7" s="7">
        <v>112384</v>
      </c>
      <c r="C7" s="7">
        <v>45</v>
      </c>
      <c r="D7" s="5">
        <f t="shared" si="0"/>
        <v>4.0041287015945328E-4</v>
      </c>
      <c r="E7" s="7">
        <v>40</v>
      </c>
      <c r="F7" s="5">
        <f t="shared" si="1"/>
        <v>3.559225512528474E-4</v>
      </c>
      <c r="G7" s="7">
        <v>453</v>
      </c>
      <c r="H7" s="5">
        <f t="shared" si="2"/>
        <v>4.0308228929384965E-3</v>
      </c>
      <c r="I7" s="7">
        <v>590</v>
      </c>
      <c r="J7" s="5">
        <f t="shared" si="3"/>
        <v>5.2498576309794988E-3</v>
      </c>
    </row>
    <row r="8" spans="1:10" thickBot="1" x14ac:dyDescent="0.35">
      <c r="A8" s="1" t="s">
        <v>14</v>
      </c>
      <c r="B8" s="7">
        <v>114933</v>
      </c>
      <c r="C8" s="7">
        <v>181</v>
      </c>
      <c r="D8" s="5">
        <f t="shared" si="0"/>
        <v>1.5748305534528813E-3</v>
      </c>
      <c r="E8" s="7">
        <v>192</v>
      </c>
      <c r="F8" s="5">
        <f t="shared" si="1"/>
        <v>1.6705384876406254E-3</v>
      </c>
      <c r="G8" s="7">
        <v>3418</v>
      </c>
      <c r="H8" s="5">
        <f t="shared" si="2"/>
        <v>2.9739065368519051E-2</v>
      </c>
      <c r="I8" s="7">
        <v>3544</v>
      </c>
      <c r="J8" s="5">
        <f t="shared" si="3"/>
        <v>3.0835356251033209E-2</v>
      </c>
    </row>
    <row r="9" spans="1:10" thickBot="1" x14ac:dyDescent="0.35">
      <c r="A9" s="1" t="s">
        <v>15</v>
      </c>
      <c r="B9" s="7">
        <v>49678</v>
      </c>
      <c r="C9" s="7">
        <v>59</v>
      </c>
      <c r="D9" s="5">
        <f t="shared" si="0"/>
        <v>1.1876484560570072E-3</v>
      </c>
      <c r="E9" s="7">
        <v>86</v>
      </c>
      <c r="F9" s="5">
        <f t="shared" si="1"/>
        <v>1.731148596964451E-3</v>
      </c>
      <c r="G9" s="7">
        <v>18</v>
      </c>
      <c r="H9" s="5">
        <f t="shared" si="2"/>
        <v>3.6233342727162927E-4</v>
      </c>
      <c r="I9" s="7">
        <v>36</v>
      </c>
      <c r="J9" s="5">
        <f t="shared" si="3"/>
        <v>7.2466685454325853E-4</v>
      </c>
    </row>
    <row r="10" spans="1:10" thickBot="1" x14ac:dyDescent="0.35">
      <c r="A10" s="1" t="s">
        <v>16</v>
      </c>
      <c r="B10" s="7">
        <v>146797</v>
      </c>
      <c r="C10" s="7">
        <v>74</v>
      </c>
      <c r="D10" s="5">
        <f t="shared" si="0"/>
        <v>5.0409749518041925E-4</v>
      </c>
      <c r="E10" s="7">
        <v>140</v>
      </c>
      <c r="F10" s="5">
        <f t="shared" si="1"/>
        <v>9.5369796385484716E-4</v>
      </c>
      <c r="G10" s="7">
        <v>3526</v>
      </c>
      <c r="H10" s="5">
        <f t="shared" si="2"/>
        <v>2.4019564432515652E-2</v>
      </c>
      <c r="I10" s="7">
        <v>4617</v>
      </c>
      <c r="J10" s="5">
        <f t="shared" si="3"/>
        <v>3.145159642227021E-2</v>
      </c>
    </row>
    <row r="11" spans="1:10" thickBot="1" x14ac:dyDescent="0.35">
      <c r="A11" s="1" t="s">
        <v>17</v>
      </c>
      <c r="B11" s="7">
        <v>560188</v>
      </c>
      <c r="C11" s="7">
        <v>1056</v>
      </c>
      <c r="D11" s="5">
        <f t="shared" si="0"/>
        <v>1.8850814369461681E-3</v>
      </c>
      <c r="E11" s="7">
        <v>829</v>
      </c>
      <c r="F11" s="5">
        <f t="shared" si="1"/>
        <v>1.4798603326026262E-3</v>
      </c>
      <c r="G11" s="7">
        <v>89</v>
      </c>
      <c r="H11" s="5">
        <f t="shared" si="2"/>
        <v>1.5887523474262212E-4</v>
      </c>
      <c r="I11" s="7">
        <v>1577</v>
      </c>
      <c r="J11" s="5">
        <f t="shared" si="3"/>
        <v>2.8151263504394954E-3</v>
      </c>
    </row>
    <row r="12" spans="1:10" thickBot="1" x14ac:dyDescent="0.35">
      <c r="A12" s="1" t="s">
        <v>18</v>
      </c>
      <c r="B12" s="7">
        <v>265035</v>
      </c>
      <c r="C12" s="7">
        <v>252</v>
      </c>
      <c r="D12" s="5">
        <f t="shared" si="0"/>
        <v>9.5081781651479996E-4</v>
      </c>
      <c r="E12" s="7">
        <v>319</v>
      </c>
      <c r="F12" s="5">
        <f t="shared" si="1"/>
        <v>1.2036146169373857E-3</v>
      </c>
      <c r="G12" s="7">
        <v>9082</v>
      </c>
      <c r="H12" s="5">
        <f t="shared" si="2"/>
        <v>3.4267172260267514E-2</v>
      </c>
      <c r="I12" s="7">
        <v>606</v>
      </c>
      <c r="J12" s="5">
        <f t="shared" si="3"/>
        <v>2.2864904635236855E-3</v>
      </c>
    </row>
    <row r="13" spans="1:10" thickBot="1" x14ac:dyDescent="0.35">
      <c r="A13" s="1" t="s">
        <v>19</v>
      </c>
      <c r="B13" s="7">
        <v>115622</v>
      </c>
      <c r="C13" s="7">
        <v>33</v>
      </c>
      <c r="D13" s="5">
        <f t="shared" si="0"/>
        <v>2.8541281071076439E-4</v>
      </c>
      <c r="E13" s="7">
        <v>4</v>
      </c>
      <c r="F13" s="5">
        <f t="shared" si="1"/>
        <v>3.4595492207365377E-5</v>
      </c>
      <c r="G13" s="7">
        <v>197</v>
      </c>
      <c r="H13" s="5">
        <f t="shared" si="2"/>
        <v>1.7038279912127449E-3</v>
      </c>
      <c r="I13" s="7">
        <v>112</v>
      </c>
      <c r="J13" s="5">
        <f t="shared" si="3"/>
        <v>9.6867378180623062E-4</v>
      </c>
    </row>
    <row r="14" spans="1:10" thickBot="1" x14ac:dyDescent="0.35">
      <c r="A14" s="1" t="s">
        <v>20</v>
      </c>
      <c r="B14" s="7">
        <v>325277</v>
      </c>
      <c r="C14" s="7">
        <v>448</v>
      </c>
      <c r="D14" s="5">
        <f t="shared" si="0"/>
        <v>1.377287665589636E-3</v>
      </c>
      <c r="E14" s="7">
        <v>1038</v>
      </c>
      <c r="F14" s="5">
        <f t="shared" si="1"/>
        <v>3.1911263323259869E-3</v>
      </c>
      <c r="G14" s="7">
        <v>22459</v>
      </c>
      <c r="H14" s="5">
        <f t="shared" si="2"/>
        <v>6.9045767146155429E-2</v>
      </c>
      <c r="I14" s="7">
        <v>16316</v>
      </c>
      <c r="J14" s="5">
        <f t="shared" si="3"/>
        <v>5.0160324892322541E-2</v>
      </c>
    </row>
    <row r="15" spans="1:10" thickBot="1" x14ac:dyDescent="0.35">
      <c r="A15" s="1" t="s">
        <v>21</v>
      </c>
      <c r="B15" s="7">
        <v>119364</v>
      </c>
      <c r="C15" s="7">
        <v>47</v>
      </c>
      <c r="D15" s="5">
        <f t="shared" si="0"/>
        <v>3.9375356053751549E-4</v>
      </c>
      <c r="E15" s="4"/>
      <c r="F15" s="5">
        <f t="shared" si="1"/>
        <v>0</v>
      </c>
      <c r="G15" s="7">
        <v>2467</v>
      </c>
      <c r="H15" s="5">
        <f t="shared" si="2"/>
        <v>2.066787306055427E-2</v>
      </c>
      <c r="I15" s="7">
        <v>1991</v>
      </c>
      <c r="J15" s="5">
        <f t="shared" si="3"/>
        <v>1.6680071043195605E-2</v>
      </c>
    </row>
    <row r="16" spans="1:10" thickBot="1" x14ac:dyDescent="0.35">
      <c r="A16" s="1" t="s">
        <v>22</v>
      </c>
      <c r="B16" s="7">
        <v>52379</v>
      </c>
      <c r="C16" s="7">
        <v>38</v>
      </c>
      <c r="D16" s="5">
        <f t="shared" si="0"/>
        <v>7.2548158613184677E-4</v>
      </c>
      <c r="E16" s="7">
        <v>15</v>
      </c>
      <c r="F16" s="5">
        <f t="shared" si="1"/>
        <v>2.8637431031520267E-4</v>
      </c>
      <c r="G16" s="7">
        <v>1021</v>
      </c>
      <c r="H16" s="5">
        <f t="shared" si="2"/>
        <v>1.949254472212146E-2</v>
      </c>
      <c r="I16" s="7">
        <v>842</v>
      </c>
      <c r="J16" s="5">
        <f t="shared" si="3"/>
        <v>1.6075144619026708E-2</v>
      </c>
    </row>
    <row r="17" spans="1:10" thickBot="1" x14ac:dyDescent="0.35">
      <c r="A17" s="1" t="s">
        <v>23</v>
      </c>
      <c r="B17" s="7">
        <v>59977</v>
      </c>
      <c r="C17" s="7">
        <v>48</v>
      </c>
      <c r="D17" s="5">
        <f t="shared" si="0"/>
        <v>8.0030678426730245E-4</v>
      </c>
      <c r="E17" s="7">
        <v>54</v>
      </c>
      <c r="F17" s="5">
        <f t="shared" si="1"/>
        <v>9.0034513230071529E-4</v>
      </c>
      <c r="G17" s="7">
        <v>1442</v>
      </c>
      <c r="H17" s="5">
        <f t="shared" si="2"/>
        <v>2.4042549644030211E-2</v>
      </c>
      <c r="I17" s="7">
        <v>1217</v>
      </c>
      <c r="J17" s="5">
        <f t="shared" si="3"/>
        <v>2.0291111592777231E-2</v>
      </c>
    </row>
    <row r="18" spans="1:10" thickBot="1" x14ac:dyDescent="0.35">
      <c r="A18" s="1" t="s">
        <v>24</v>
      </c>
      <c r="B18" s="7">
        <v>471083</v>
      </c>
      <c r="C18" s="7">
        <v>375</v>
      </c>
      <c r="D18" s="5">
        <f t="shared" si="0"/>
        <v>7.9603806547890712E-4</v>
      </c>
      <c r="E18" s="7">
        <v>496</v>
      </c>
      <c r="F18" s="5">
        <f t="shared" si="1"/>
        <v>1.0528930146067679E-3</v>
      </c>
      <c r="G18" s="7">
        <v>4309</v>
      </c>
      <c r="H18" s="5">
        <f t="shared" si="2"/>
        <v>9.1470080643962955E-3</v>
      </c>
      <c r="I18" s="7">
        <v>9982</v>
      </c>
      <c r="J18" s="5">
        <f t="shared" si="3"/>
        <v>2.1189471918961204E-2</v>
      </c>
    </row>
    <row r="19" spans="1:10" thickBot="1" x14ac:dyDescent="0.35">
      <c r="A19" s="1" t="s">
        <v>25</v>
      </c>
      <c r="B19" s="7">
        <v>280482</v>
      </c>
      <c r="C19" s="7">
        <v>207</v>
      </c>
      <c r="D19" s="5">
        <f t="shared" si="0"/>
        <v>7.3801527370740371E-4</v>
      </c>
      <c r="E19" s="7">
        <v>250</v>
      </c>
      <c r="F19" s="5">
        <f t="shared" si="1"/>
        <v>8.913227943326132E-4</v>
      </c>
      <c r="G19" s="7">
        <v>414</v>
      </c>
      <c r="H19" s="5">
        <f t="shared" si="2"/>
        <v>1.4760305474148074E-3</v>
      </c>
      <c r="I19" s="7">
        <v>1317</v>
      </c>
      <c r="J19" s="5">
        <f t="shared" si="3"/>
        <v>4.6954884805442063E-3</v>
      </c>
    </row>
    <row r="20" spans="1:10" thickBot="1" x14ac:dyDescent="0.35">
      <c r="A20" s="1" t="s">
        <v>26</v>
      </c>
      <c r="B20" s="7">
        <v>306336</v>
      </c>
      <c r="C20" s="7">
        <v>285</v>
      </c>
      <c r="D20" s="5">
        <f t="shared" si="0"/>
        <v>9.3035098715136318E-4</v>
      </c>
      <c r="E20" s="7">
        <v>217</v>
      </c>
      <c r="F20" s="5">
        <f t="shared" si="1"/>
        <v>7.083725060064766E-4</v>
      </c>
      <c r="G20" s="7">
        <v>1118</v>
      </c>
      <c r="H20" s="5">
        <f t="shared" si="2"/>
        <v>3.6495873811762248E-3</v>
      </c>
      <c r="I20" s="7">
        <v>2082</v>
      </c>
      <c r="J20" s="5">
        <f t="shared" si="3"/>
        <v>6.7964587903478531E-3</v>
      </c>
    </row>
    <row r="21" spans="1:10" ht="15.75" thickBot="1" x14ac:dyDescent="0.3">
      <c r="A21" s="1" t="s">
        <v>27</v>
      </c>
      <c r="B21" s="7">
        <v>38044</v>
      </c>
      <c r="C21" s="7">
        <v>27</v>
      </c>
      <c r="D21" s="5">
        <f t="shared" si="0"/>
        <v>7.0970455262327832E-4</v>
      </c>
      <c r="E21" s="7">
        <v>34</v>
      </c>
      <c r="F21" s="5">
        <f t="shared" si="1"/>
        <v>8.9370202922931343E-4</v>
      </c>
      <c r="G21" s="7">
        <v>149</v>
      </c>
      <c r="H21" s="5">
        <f t="shared" si="2"/>
        <v>3.9165177163284614E-3</v>
      </c>
      <c r="I21" s="7">
        <v>679</v>
      </c>
      <c r="J21" s="5">
        <f t="shared" si="3"/>
        <v>1.7847755230785408E-2</v>
      </c>
    </row>
    <row r="22" spans="1:10" ht="15.75" thickBot="1" x14ac:dyDescent="0.3">
      <c r="A22" s="1" t="s">
        <v>28</v>
      </c>
      <c r="B22" s="7">
        <v>275796</v>
      </c>
      <c r="C22" s="7">
        <v>224</v>
      </c>
      <c r="D22" s="5">
        <f t="shared" si="0"/>
        <v>8.1219452058768073E-4</v>
      </c>
      <c r="E22" s="7">
        <v>322</v>
      </c>
      <c r="F22" s="5">
        <f t="shared" si="1"/>
        <v>1.167529623344791E-3</v>
      </c>
      <c r="G22" s="7">
        <v>3169</v>
      </c>
      <c r="H22" s="5">
        <f t="shared" si="2"/>
        <v>1.1490376945278394E-2</v>
      </c>
      <c r="I22" s="7">
        <v>222</v>
      </c>
      <c r="J22" s="5">
        <f t="shared" si="3"/>
        <v>8.0494278379671927E-4</v>
      </c>
    </row>
    <row r="23" spans="1:10" ht="15.75" thickBot="1" x14ac:dyDescent="0.3">
      <c r="A23" s="1" t="s">
        <v>29</v>
      </c>
      <c r="B23" s="7">
        <v>181619</v>
      </c>
      <c r="C23" s="7">
        <v>243</v>
      </c>
      <c r="D23" s="5">
        <f t="shared" si="0"/>
        <v>1.3379657414697801E-3</v>
      </c>
      <c r="E23" s="7">
        <v>319</v>
      </c>
      <c r="F23" s="5">
        <f t="shared" si="1"/>
        <v>1.7564241626702051E-3</v>
      </c>
      <c r="G23" s="7">
        <v>987</v>
      </c>
      <c r="H23" s="5">
        <f t="shared" si="2"/>
        <v>5.4344534437476251E-3</v>
      </c>
      <c r="I23" s="7">
        <v>1568</v>
      </c>
      <c r="J23" s="5">
        <f t="shared" si="3"/>
        <v>8.6334579531877169E-3</v>
      </c>
    </row>
    <row r="24" spans="1:10" ht="15.75" thickBot="1" x14ac:dyDescent="0.3">
      <c r="A24" s="1" t="s">
        <v>30</v>
      </c>
      <c r="B24" s="7">
        <v>57919</v>
      </c>
      <c r="C24" s="7">
        <v>21</v>
      </c>
      <c r="D24" s="5">
        <f t="shared" si="0"/>
        <v>3.6257532070650391E-4</v>
      </c>
      <c r="E24" s="7">
        <v>32</v>
      </c>
      <c r="F24" s="5">
        <f t="shared" si="1"/>
        <v>5.5249572679086313E-4</v>
      </c>
      <c r="G24" s="7">
        <v>193</v>
      </c>
      <c r="H24" s="5">
        <f t="shared" si="2"/>
        <v>3.3322398522073931E-3</v>
      </c>
      <c r="I24" s="7">
        <v>564</v>
      </c>
      <c r="J24" s="5">
        <f t="shared" si="3"/>
        <v>9.7377371846889618E-3</v>
      </c>
    </row>
    <row r="25" spans="1:10" ht="15.75" thickBot="1" x14ac:dyDescent="0.3">
      <c r="A25" s="1" t="s">
        <v>31</v>
      </c>
      <c r="B25" s="7">
        <v>119996</v>
      </c>
      <c r="C25" s="7">
        <v>75</v>
      </c>
      <c r="D25" s="5">
        <f t="shared" si="0"/>
        <v>6.2502083402780093E-4</v>
      </c>
      <c r="E25" s="7">
        <v>80</v>
      </c>
      <c r="F25" s="5">
        <f t="shared" si="1"/>
        <v>6.6668888962965436E-4</v>
      </c>
      <c r="G25" s="7">
        <v>2055</v>
      </c>
      <c r="H25" s="5">
        <f t="shared" si="2"/>
        <v>1.7125570852361747E-2</v>
      </c>
      <c r="I25" s="7">
        <v>1643</v>
      </c>
      <c r="J25" s="5">
        <f t="shared" si="3"/>
        <v>1.3692123070769025E-2</v>
      </c>
    </row>
    <row r="26" spans="1:10" ht="15.75" thickBot="1" x14ac:dyDescent="0.3">
      <c r="A26" s="1" t="s">
        <v>32</v>
      </c>
      <c r="B26" s="7">
        <v>175096</v>
      </c>
      <c r="C26" s="7">
        <v>143</v>
      </c>
      <c r="D26" s="5">
        <f t="shared" si="0"/>
        <v>8.1669484168684606E-4</v>
      </c>
      <c r="E26" s="7">
        <v>125</v>
      </c>
      <c r="F26" s="5">
        <f t="shared" si="1"/>
        <v>7.138940923836067E-4</v>
      </c>
      <c r="G26" s="7">
        <v>106</v>
      </c>
      <c r="H26" s="5">
        <f t="shared" si="2"/>
        <v>6.0538219034129851E-4</v>
      </c>
      <c r="I26" s="7">
        <v>51</v>
      </c>
      <c r="J26" s="5">
        <f t="shared" si="3"/>
        <v>2.9126878969251154E-4</v>
      </c>
    </row>
    <row r="27" spans="1:10" ht="15.75" thickBot="1" x14ac:dyDescent="0.3">
      <c r="A27" s="1" t="s">
        <v>33</v>
      </c>
      <c r="B27" s="7">
        <v>88758</v>
      </c>
      <c r="C27" s="7">
        <v>114</v>
      </c>
      <c r="D27" s="5">
        <f t="shared" si="0"/>
        <v>1.2843912661393902E-3</v>
      </c>
      <c r="E27" s="7">
        <v>124</v>
      </c>
      <c r="F27" s="5">
        <f t="shared" si="1"/>
        <v>1.3970571666779333E-3</v>
      </c>
      <c r="G27" s="7">
        <v>2931</v>
      </c>
      <c r="H27" s="5">
        <f t="shared" si="2"/>
        <v>3.3022375447846954E-2</v>
      </c>
      <c r="I27" s="7">
        <v>404</v>
      </c>
      <c r="J27" s="5">
        <f t="shared" si="3"/>
        <v>4.5517023817571375E-3</v>
      </c>
    </row>
    <row r="28" spans="1:10" ht="15.75" thickBot="1" x14ac:dyDescent="0.3">
      <c r="A28" s="1" t="s">
        <v>34</v>
      </c>
      <c r="B28" s="7">
        <v>116399</v>
      </c>
      <c r="C28" s="7">
        <v>76</v>
      </c>
      <c r="D28" s="5">
        <f t="shared" si="0"/>
        <v>6.5292657153411969E-4</v>
      </c>
      <c r="E28" s="7">
        <v>102</v>
      </c>
      <c r="F28" s="5">
        <f t="shared" si="1"/>
        <v>8.7629618811158169E-4</v>
      </c>
      <c r="G28" s="7">
        <v>3412</v>
      </c>
      <c r="H28" s="5">
        <f t="shared" si="2"/>
        <v>2.9312966606242323E-2</v>
      </c>
      <c r="I28" s="7">
        <v>1659</v>
      </c>
      <c r="J28" s="5">
        <f t="shared" si="3"/>
        <v>1.4252699765461903E-2</v>
      </c>
    </row>
    <row r="29" spans="1:10" ht="15.75" thickBot="1" x14ac:dyDescent="0.3">
      <c r="A29" s="1" t="s">
        <v>35</v>
      </c>
      <c r="B29" s="7">
        <v>545923</v>
      </c>
      <c r="C29" s="7">
        <v>518</v>
      </c>
      <c r="D29" s="5">
        <f t="shared" si="0"/>
        <v>9.4885176114580265E-4</v>
      </c>
      <c r="E29" s="7">
        <v>635</v>
      </c>
      <c r="F29" s="5">
        <f t="shared" si="1"/>
        <v>1.1631676994741016E-3</v>
      </c>
      <c r="G29" s="7">
        <v>8889</v>
      </c>
      <c r="H29" s="5">
        <f t="shared" si="2"/>
        <v>1.6282516032480772E-2</v>
      </c>
      <c r="I29" s="7">
        <v>9001</v>
      </c>
      <c r="J29" s="5">
        <f t="shared" si="3"/>
        <v>1.6487673170025811E-2</v>
      </c>
    </row>
    <row r="30" spans="1:10" ht="15.75" thickBot="1" x14ac:dyDescent="0.3">
      <c r="A30" s="1" t="s">
        <v>36</v>
      </c>
      <c r="B30" s="7">
        <v>94912</v>
      </c>
      <c r="C30" s="7">
        <v>109</v>
      </c>
      <c r="D30" s="5">
        <f t="shared" si="0"/>
        <v>1.1484322319622387E-3</v>
      </c>
      <c r="E30" s="7">
        <v>101</v>
      </c>
      <c r="F30" s="5">
        <f t="shared" si="1"/>
        <v>1.0641436277815238E-3</v>
      </c>
      <c r="G30" s="7">
        <v>1041</v>
      </c>
      <c r="H30" s="5">
        <f t="shared" si="2"/>
        <v>1.0968054619015509E-2</v>
      </c>
      <c r="I30" s="7">
        <v>683</v>
      </c>
      <c r="J30" s="5">
        <f t="shared" si="3"/>
        <v>7.1961395819285234E-3</v>
      </c>
    </row>
    <row r="31" spans="1:10" ht="15.75" thickBot="1" x14ac:dyDescent="0.3">
      <c r="A31" s="1" t="s">
        <v>37</v>
      </c>
      <c r="B31" s="7">
        <v>159019</v>
      </c>
      <c r="C31" s="7">
        <v>160</v>
      </c>
      <c r="D31" s="5">
        <f t="shared" si="0"/>
        <v>1.0061690741357951E-3</v>
      </c>
      <c r="E31" s="7">
        <v>135</v>
      </c>
      <c r="F31" s="5">
        <f t="shared" si="1"/>
        <v>8.4895515630207716E-4</v>
      </c>
      <c r="G31" s="7">
        <v>2209</v>
      </c>
      <c r="H31" s="5">
        <f t="shared" si="2"/>
        <v>1.3891421779787321E-2</v>
      </c>
      <c r="I31" s="7">
        <v>2563</v>
      </c>
      <c r="J31" s="5">
        <f t="shared" si="3"/>
        <v>1.6117570856312768E-2</v>
      </c>
    </row>
    <row r="32" spans="1:10" ht="15.75" thickBot="1" x14ac:dyDescent="0.3">
      <c r="A32" s="1" t="s">
        <v>38</v>
      </c>
      <c r="B32" s="7">
        <v>122796</v>
      </c>
      <c r="C32" s="7">
        <v>158</v>
      </c>
      <c r="D32" s="5">
        <f t="shared" si="0"/>
        <v>1.2866868627642593E-3</v>
      </c>
      <c r="E32" s="7">
        <v>323</v>
      </c>
      <c r="F32" s="5">
        <f t="shared" si="1"/>
        <v>2.6303788397016191E-3</v>
      </c>
      <c r="G32" s="7">
        <v>5691</v>
      </c>
      <c r="H32" s="5">
        <f t="shared" si="2"/>
        <v>4.6345157822730382E-2</v>
      </c>
      <c r="I32" s="7">
        <v>893</v>
      </c>
      <c r="J32" s="5">
        <f t="shared" si="3"/>
        <v>7.2722238509397704E-3</v>
      </c>
    </row>
    <row r="33" spans="1:10" ht="15.75" thickBot="1" x14ac:dyDescent="0.3">
      <c r="A33" s="1" t="s">
        <v>39</v>
      </c>
      <c r="B33" s="7">
        <v>221774</v>
      </c>
      <c r="C33" s="7">
        <v>215</v>
      </c>
      <c r="D33" s="5">
        <f t="shared" si="0"/>
        <v>9.6945539152470538E-4</v>
      </c>
      <c r="E33" s="7">
        <v>212</v>
      </c>
      <c r="F33" s="5">
        <f t="shared" si="1"/>
        <v>9.5592810699180245E-4</v>
      </c>
      <c r="G33" s="7">
        <v>881</v>
      </c>
      <c r="H33" s="5">
        <f t="shared" si="2"/>
        <v>3.9725125578291415E-3</v>
      </c>
      <c r="I33" s="7">
        <v>4627</v>
      </c>
      <c r="J33" s="5">
        <f t="shared" si="3"/>
        <v>2.0863581844580519E-2</v>
      </c>
    </row>
    <row r="34" spans="1:10" ht="15.75" thickBot="1" x14ac:dyDescent="0.3">
      <c r="A34" s="1" t="s">
        <v>40</v>
      </c>
      <c r="B34" s="7">
        <v>204043</v>
      </c>
      <c r="C34" s="7">
        <v>341</v>
      </c>
      <c r="D34" s="5">
        <f t="shared" si="0"/>
        <v>1.6712163612571859E-3</v>
      </c>
      <c r="E34" s="7">
        <v>336</v>
      </c>
      <c r="F34" s="5">
        <f t="shared" si="1"/>
        <v>1.6467117225290747E-3</v>
      </c>
      <c r="G34" s="7">
        <v>2169</v>
      </c>
      <c r="H34" s="5">
        <f t="shared" si="2"/>
        <v>1.0630112280254652E-2</v>
      </c>
      <c r="I34" s="7">
        <v>8772</v>
      </c>
      <c r="J34" s="5">
        <f t="shared" si="3"/>
        <v>4.2990938184598343E-2</v>
      </c>
    </row>
    <row r="35" spans="1:10" ht="15.75" thickBot="1" x14ac:dyDescent="0.3">
      <c r="A35" s="1" t="s">
        <v>41</v>
      </c>
      <c r="B35" s="7">
        <v>194052</v>
      </c>
      <c r="C35" s="7">
        <v>55</v>
      </c>
      <c r="D35" s="5">
        <f t="shared" si="0"/>
        <v>2.8342918393008061E-4</v>
      </c>
      <c r="E35" s="7">
        <v>180</v>
      </c>
      <c r="F35" s="5">
        <f t="shared" si="1"/>
        <v>9.275864201348092E-4</v>
      </c>
      <c r="G35" s="7">
        <v>107</v>
      </c>
      <c r="H35" s="5">
        <f t="shared" si="2"/>
        <v>5.5139859419124767E-4</v>
      </c>
      <c r="I35" s="7">
        <v>1828</v>
      </c>
      <c r="J35" s="5">
        <f t="shared" si="3"/>
        <v>9.4201554222579521E-3</v>
      </c>
    </row>
    <row r="36" spans="1:10" ht="15.75" thickBot="1" x14ac:dyDescent="0.3">
      <c r="A36" s="1" t="s">
        <v>42</v>
      </c>
      <c r="B36" s="7">
        <v>179864</v>
      </c>
      <c r="C36" s="7">
        <v>193</v>
      </c>
      <c r="D36" s="5">
        <f t="shared" si="0"/>
        <v>1.0730329582351111E-3</v>
      </c>
      <c r="E36" s="7">
        <v>111</v>
      </c>
      <c r="F36" s="5">
        <f t="shared" si="1"/>
        <v>6.1713294489169597E-4</v>
      </c>
      <c r="G36" s="7">
        <v>3397</v>
      </c>
      <c r="H36" s="5">
        <f t="shared" si="2"/>
        <v>1.8886492016190009E-2</v>
      </c>
      <c r="I36" s="7">
        <v>921</v>
      </c>
      <c r="J36" s="5">
        <f t="shared" si="3"/>
        <v>5.1205355157229911E-3</v>
      </c>
    </row>
    <row r="37" spans="1:10" ht="15.75" thickBot="1" x14ac:dyDescent="0.3">
      <c r="A37" s="1" t="s">
        <v>43</v>
      </c>
      <c r="B37" s="7">
        <v>105270</v>
      </c>
      <c r="C37" s="7">
        <v>81</v>
      </c>
      <c r="D37" s="5">
        <f t="shared" si="0"/>
        <v>7.6944998575092616E-4</v>
      </c>
      <c r="E37" s="7">
        <v>234</v>
      </c>
      <c r="F37" s="5">
        <f t="shared" si="1"/>
        <v>2.2228555143915646E-3</v>
      </c>
      <c r="G37" s="7">
        <v>3650</v>
      </c>
      <c r="H37" s="5">
        <f t="shared" si="2"/>
        <v>3.4672746271492354E-2</v>
      </c>
      <c r="I37" s="7">
        <v>3489</v>
      </c>
      <c r="J37" s="5">
        <f t="shared" si="3"/>
        <v>3.3143345682530634E-2</v>
      </c>
    </row>
    <row r="38" spans="1:10" ht="15.75" thickBot="1" x14ac:dyDescent="0.3">
      <c r="A38" s="1" t="s">
        <v>44</v>
      </c>
      <c r="B38" s="7">
        <v>112780</v>
      </c>
      <c r="C38" s="7">
        <v>85</v>
      </c>
      <c r="D38" s="5">
        <f t="shared" si="0"/>
        <v>7.5367973044866113E-4</v>
      </c>
      <c r="E38" s="7">
        <v>73</v>
      </c>
      <c r="F38" s="5">
        <f t="shared" si="1"/>
        <v>6.4727788615002665E-4</v>
      </c>
      <c r="G38" s="7">
        <v>273</v>
      </c>
      <c r="H38" s="5">
        <f t="shared" si="2"/>
        <v>2.4206419577939352E-3</v>
      </c>
      <c r="I38" s="7">
        <v>1430</v>
      </c>
      <c r="J38" s="5">
        <f t="shared" si="3"/>
        <v>1.2679553112253945E-2</v>
      </c>
    </row>
    <row r="39" spans="1:10" ht="15.75" thickBot="1" x14ac:dyDescent="0.3">
      <c r="A39" s="1" t="s">
        <v>45</v>
      </c>
      <c r="B39" s="7">
        <v>256822</v>
      </c>
      <c r="C39" s="7">
        <v>300</v>
      </c>
      <c r="D39" s="5">
        <f t="shared" si="0"/>
        <v>1.1681242261177003E-3</v>
      </c>
      <c r="E39" s="7">
        <v>442</v>
      </c>
      <c r="F39" s="5">
        <f t="shared" si="1"/>
        <v>1.7210363598134117E-3</v>
      </c>
      <c r="G39" s="7">
        <v>1311</v>
      </c>
      <c r="H39" s="5">
        <f t="shared" si="2"/>
        <v>5.10470286813435E-3</v>
      </c>
      <c r="I39" s="7">
        <v>5129</v>
      </c>
      <c r="J39" s="5">
        <f t="shared" si="3"/>
        <v>1.997103051919228E-2</v>
      </c>
    </row>
    <row r="40" spans="1:10" ht="15.75" thickBot="1" x14ac:dyDescent="0.3">
      <c r="A40" s="1" t="s">
        <v>46</v>
      </c>
      <c r="B40" s="7">
        <v>114956</v>
      </c>
      <c r="C40" s="7">
        <v>64</v>
      </c>
      <c r="D40" s="5">
        <f t="shared" si="0"/>
        <v>5.5673475068721944E-4</v>
      </c>
      <c r="E40" s="7">
        <v>49</v>
      </c>
      <c r="F40" s="5">
        <f t="shared" si="1"/>
        <v>4.2625004349490238E-4</v>
      </c>
      <c r="G40" s="7">
        <v>558</v>
      </c>
      <c r="H40" s="5">
        <f t="shared" si="2"/>
        <v>4.8540311075541947E-3</v>
      </c>
      <c r="I40" s="7">
        <v>1687</v>
      </c>
      <c r="J40" s="5">
        <f t="shared" si="3"/>
        <v>1.4675180068895925E-2</v>
      </c>
    </row>
    <row r="41" spans="1:10" ht="15.75" thickBot="1" x14ac:dyDescent="0.3">
      <c r="A41" s="1" t="s">
        <v>47</v>
      </c>
      <c r="B41" s="7">
        <v>83837</v>
      </c>
      <c r="C41" s="7">
        <v>56</v>
      </c>
      <c r="D41" s="5">
        <f t="shared" si="0"/>
        <v>6.6796283263952669E-4</v>
      </c>
      <c r="E41" s="7">
        <v>58</v>
      </c>
      <c r="F41" s="5">
        <f t="shared" si="1"/>
        <v>6.9181864809093841E-4</v>
      </c>
      <c r="G41" s="7">
        <v>293</v>
      </c>
      <c r="H41" s="5">
        <f t="shared" si="2"/>
        <v>3.4948769636318094E-3</v>
      </c>
      <c r="I41" s="7">
        <v>123</v>
      </c>
      <c r="J41" s="5">
        <f t="shared" si="3"/>
        <v>1.4671326502618176E-3</v>
      </c>
    </row>
    <row r="42" spans="1:10" ht="15.75" thickBot="1" x14ac:dyDescent="0.3">
      <c r="A42" s="1" t="s">
        <v>48</v>
      </c>
      <c r="B42" s="7">
        <v>66050</v>
      </c>
      <c r="C42" s="7">
        <v>46</v>
      </c>
      <c r="D42" s="5">
        <f t="shared" si="0"/>
        <v>6.9644208932626798E-4</v>
      </c>
      <c r="E42" s="7">
        <v>25</v>
      </c>
      <c r="F42" s="5">
        <f t="shared" si="1"/>
        <v>3.7850113550340651E-4</v>
      </c>
      <c r="G42" s="7">
        <v>961</v>
      </c>
      <c r="H42" s="5">
        <f t="shared" si="2"/>
        <v>1.4549583648750947E-2</v>
      </c>
      <c r="I42" s="7">
        <v>437</v>
      </c>
      <c r="J42" s="5">
        <f t="shared" si="3"/>
        <v>6.6161998485995462E-3</v>
      </c>
    </row>
    <row r="43" spans="1:10" ht="15.75" thickBot="1" x14ac:dyDescent="0.3">
      <c r="A43" s="1" t="s">
        <v>49</v>
      </c>
      <c r="B43" s="7">
        <v>116359</v>
      </c>
      <c r="C43" s="7">
        <v>213</v>
      </c>
      <c r="D43" s="5">
        <f t="shared" si="0"/>
        <v>1.8305416856452875E-3</v>
      </c>
      <c r="E43" s="7">
        <v>25</v>
      </c>
      <c r="F43" s="5">
        <f t="shared" si="1"/>
        <v>2.1485231052174736E-4</v>
      </c>
      <c r="G43" s="7">
        <v>2293</v>
      </c>
      <c r="H43" s="5">
        <f t="shared" si="2"/>
        <v>1.9706253921054667E-2</v>
      </c>
      <c r="I43" s="7">
        <v>53</v>
      </c>
      <c r="J43" s="5">
        <f t="shared" si="3"/>
        <v>4.5548689830610437E-4</v>
      </c>
    </row>
    <row r="44" spans="1:10" ht="15.75" thickBot="1" x14ac:dyDescent="0.3">
      <c r="A44" s="1" t="s">
        <v>50</v>
      </c>
      <c r="B44" s="7">
        <v>234247</v>
      </c>
      <c r="C44" s="7">
        <v>326</v>
      </c>
      <c r="D44" s="5">
        <f t="shared" si="0"/>
        <v>1.3916933834798311E-3</v>
      </c>
      <c r="E44" s="7">
        <v>318</v>
      </c>
      <c r="F44" s="5">
        <f t="shared" si="1"/>
        <v>1.3575413986091605E-3</v>
      </c>
      <c r="G44" s="7">
        <v>8660</v>
      </c>
      <c r="H44" s="5">
        <f t="shared" si="2"/>
        <v>3.6969523622501034E-2</v>
      </c>
      <c r="I44" s="7">
        <v>3947</v>
      </c>
      <c r="J44" s="5">
        <f t="shared" si="3"/>
        <v>1.6849735535567158E-2</v>
      </c>
    </row>
    <row r="45" spans="1:10" ht="15.75" thickBot="1" x14ac:dyDescent="0.3">
      <c r="A45" s="1" t="s">
        <v>51</v>
      </c>
      <c r="B45" s="7">
        <v>318569</v>
      </c>
      <c r="C45" s="7">
        <v>510</v>
      </c>
      <c r="D45" s="5">
        <f t="shared" si="0"/>
        <v>1.6009090652260578E-3</v>
      </c>
      <c r="E45" s="7">
        <v>468</v>
      </c>
      <c r="F45" s="5">
        <f t="shared" si="1"/>
        <v>1.4690694951486178E-3</v>
      </c>
      <c r="G45" s="7">
        <v>1138</v>
      </c>
      <c r="H45" s="5">
        <f t="shared" si="2"/>
        <v>3.5722245416220664E-3</v>
      </c>
      <c r="I45" s="7">
        <v>11064</v>
      </c>
      <c r="J45" s="5">
        <f t="shared" si="3"/>
        <v>3.4730309603257063E-2</v>
      </c>
    </row>
    <row r="46" spans="1:10" ht="15.75" thickBot="1" x14ac:dyDescent="0.3">
      <c r="A46" s="1" t="s">
        <v>52</v>
      </c>
      <c r="B46" s="7">
        <v>88257</v>
      </c>
      <c r="C46" s="7">
        <v>27</v>
      </c>
      <c r="D46" s="5">
        <f t="shared" si="0"/>
        <v>3.0592474251334173E-4</v>
      </c>
      <c r="E46" s="7">
        <v>31</v>
      </c>
      <c r="F46" s="5">
        <f t="shared" si="1"/>
        <v>3.5124692658939234E-4</v>
      </c>
      <c r="G46" s="7">
        <v>338</v>
      </c>
      <c r="H46" s="5">
        <f t="shared" si="2"/>
        <v>3.829724554426278E-3</v>
      </c>
      <c r="I46" s="7">
        <v>1030</v>
      </c>
      <c r="J46" s="5">
        <f t="shared" si="3"/>
        <v>1.1670462399583036E-2</v>
      </c>
    </row>
    <row r="47" spans="1:10" ht="15.75" thickBot="1" x14ac:dyDescent="0.3">
      <c r="A47" s="1" t="s">
        <v>53</v>
      </c>
      <c r="B47" s="7">
        <v>97390</v>
      </c>
      <c r="C47" s="7">
        <v>46</v>
      </c>
      <c r="D47" s="5">
        <f t="shared" si="0"/>
        <v>4.7232775438956772E-4</v>
      </c>
      <c r="E47" s="7">
        <v>61</v>
      </c>
      <c r="F47" s="5">
        <f t="shared" si="1"/>
        <v>6.2634767429920932E-4</v>
      </c>
      <c r="G47" s="7">
        <v>2064</v>
      </c>
      <c r="H47" s="5">
        <f t="shared" si="2"/>
        <v>2.1193140979566691E-2</v>
      </c>
      <c r="I47" s="7">
        <v>1154</v>
      </c>
      <c r="J47" s="5">
        <f t="shared" si="3"/>
        <v>1.1849265838381765E-2</v>
      </c>
    </row>
    <row r="48" spans="1:10" ht="15.75" thickBot="1" x14ac:dyDescent="0.3">
      <c r="A48" s="1" t="s">
        <v>54</v>
      </c>
      <c r="B48" s="7">
        <v>16955</v>
      </c>
      <c r="D48" s="5">
        <f t="shared" si="0"/>
        <v>0</v>
      </c>
      <c r="E48" s="4"/>
      <c r="F48" s="5">
        <f t="shared" si="1"/>
        <v>0</v>
      </c>
      <c r="G48" s="7">
        <v>13</v>
      </c>
      <c r="H48" s="5">
        <f t="shared" si="2"/>
        <v>7.6673547626069001E-4</v>
      </c>
      <c r="I48" s="7">
        <v>5</v>
      </c>
      <c r="J48" s="5">
        <f t="shared" si="3"/>
        <v>2.9489826010026542E-4</v>
      </c>
    </row>
    <row r="49" spans="1:10" ht="15.75" thickBot="1" x14ac:dyDescent="0.3">
      <c r="A49" s="1" t="s">
        <v>55</v>
      </c>
      <c r="B49" s="7">
        <v>220871</v>
      </c>
      <c r="C49" s="7">
        <v>206</v>
      </c>
      <c r="D49" s="5">
        <f t="shared" si="0"/>
        <v>9.3267110666407085E-4</v>
      </c>
      <c r="E49" s="7">
        <v>330</v>
      </c>
      <c r="F49" s="5">
        <f t="shared" si="1"/>
        <v>1.4940847825201135E-3</v>
      </c>
      <c r="G49" s="7">
        <v>6084</v>
      </c>
      <c r="H49" s="5">
        <f t="shared" si="2"/>
        <v>2.7545490354098093E-2</v>
      </c>
      <c r="I49" s="7">
        <v>1725</v>
      </c>
      <c r="J49" s="5">
        <f t="shared" si="3"/>
        <v>7.8099886359005938E-3</v>
      </c>
    </row>
    <row r="50" spans="1:10" ht="15.75" thickBot="1" x14ac:dyDescent="0.3">
      <c r="A50" s="1" t="s">
        <v>56</v>
      </c>
      <c r="B50" s="7">
        <v>191636</v>
      </c>
      <c r="C50" s="7">
        <v>164</v>
      </c>
      <c r="D50" s="5">
        <f t="shared" si="0"/>
        <v>8.5578910016907055E-4</v>
      </c>
      <c r="E50" s="7">
        <v>116</v>
      </c>
      <c r="F50" s="5">
        <f t="shared" si="1"/>
        <v>6.0531424158300113E-4</v>
      </c>
      <c r="G50" s="7">
        <v>184</v>
      </c>
      <c r="H50" s="5">
        <f t="shared" si="2"/>
        <v>9.6015362457993274E-4</v>
      </c>
      <c r="I50" s="7">
        <v>2665</v>
      </c>
      <c r="J50" s="5">
        <f t="shared" si="3"/>
        <v>1.3906572877747396E-2</v>
      </c>
    </row>
    <row r="51" spans="1:10" ht="15.75" thickBot="1" x14ac:dyDescent="0.3">
      <c r="A51" s="1" t="s">
        <v>57</v>
      </c>
      <c r="B51" s="7">
        <v>124644</v>
      </c>
      <c r="C51" s="7">
        <v>103</v>
      </c>
      <c r="D51" s="5">
        <f t="shared" si="0"/>
        <v>8.2635345463881135E-4</v>
      </c>
      <c r="E51" s="7">
        <v>117</v>
      </c>
      <c r="F51" s="5">
        <f t="shared" si="1"/>
        <v>9.3867334167709634E-4</v>
      </c>
      <c r="G51" s="7">
        <v>2407</v>
      </c>
      <c r="H51" s="5">
        <f t="shared" si="2"/>
        <v>1.9310997721510861E-2</v>
      </c>
      <c r="I51" s="7">
        <v>206</v>
      </c>
      <c r="J51" s="5">
        <f t="shared" si="3"/>
        <v>1.6527069092776227E-3</v>
      </c>
    </row>
    <row r="52" spans="1:10" ht="15.75" thickBot="1" x14ac:dyDescent="0.3">
      <c r="A52" s="1" t="s">
        <v>58</v>
      </c>
      <c r="B52" s="7">
        <v>165115</v>
      </c>
      <c r="C52" s="7">
        <v>267</v>
      </c>
      <c r="D52" s="5">
        <f t="shared" si="0"/>
        <v>1.617054780001817E-3</v>
      </c>
      <c r="E52" s="7">
        <v>283</v>
      </c>
      <c r="F52" s="5">
        <f t="shared" si="1"/>
        <v>1.7139569391030494E-3</v>
      </c>
      <c r="G52" s="7">
        <v>1826</v>
      </c>
      <c r="H52" s="5">
        <f t="shared" si="2"/>
        <v>1.1058958907428156E-2</v>
      </c>
      <c r="I52" s="7">
        <v>4805</v>
      </c>
      <c r="J52" s="5">
        <f t="shared" si="3"/>
        <v>2.9100929655088877E-2</v>
      </c>
    </row>
    <row r="53" spans="1:10" ht="15.75" thickBot="1" x14ac:dyDescent="0.3">
      <c r="A53" s="1" t="s">
        <v>59</v>
      </c>
      <c r="B53" s="7">
        <v>77088</v>
      </c>
      <c r="C53" s="7">
        <v>120</v>
      </c>
      <c r="D53" s="5">
        <f t="shared" si="0"/>
        <v>1.5566625155666251E-3</v>
      </c>
      <c r="E53" s="7">
        <v>92</v>
      </c>
      <c r="F53" s="5">
        <f t="shared" si="1"/>
        <v>1.1934412619344127E-3</v>
      </c>
      <c r="G53" s="7">
        <v>147</v>
      </c>
      <c r="H53" s="5">
        <f t="shared" si="2"/>
        <v>1.9069115815691158E-3</v>
      </c>
      <c r="I53" s="7">
        <v>1214</v>
      </c>
      <c r="J53" s="5">
        <f t="shared" si="3"/>
        <v>1.5748235782482359E-2</v>
      </c>
    </row>
    <row r="54" spans="1:10" ht="15.75" thickBot="1" x14ac:dyDescent="0.3">
      <c r="A54" s="6" t="s">
        <v>60</v>
      </c>
      <c r="B54" s="7">
        <v>269680</v>
      </c>
      <c r="C54" s="7">
        <v>127</v>
      </c>
      <c r="D54" s="5">
        <f t="shared" si="0"/>
        <v>4.7092850786116877E-4</v>
      </c>
      <c r="E54" s="7">
        <v>329</v>
      </c>
      <c r="F54" s="5">
        <f t="shared" si="1"/>
        <v>1.2199644022545238E-3</v>
      </c>
      <c r="G54" s="7">
        <v>2655</v>
      </c>
      <c r="H54" s="5">
        <f t="shared" si="2"/>
        <v>9.8450014832393955E-3</v>
      </c>
      <c r="I54" s="7">
        <v>3612</v>
      </c>
      <c r="J54" s="5">
        <f t="shared" si="3"/>
        <v>1.3393651735390092E-2</v>
      </c>
    </row>
    <row r="55" spans="1:10" ht="15.75" thickBot="1" x14ac:dyDescent="0.3">
      <c r="A55" s="1" t="s">
        <v>61</v>
      </c>
      <c r="B55" s="7">
        <v>350640</v>
      </c>
      <c r="C55" s="7">
        <v>280</v>
      </c>
      <c r="D55" s="5">
        <f t="shared" si="0"/>
        <v>7.9853981291352959E-4</v>
      </c>
      <c r="E55" s="7">
        <v>437</v>
      </c>
      <c r="F55" s="5">
        <f t="shared" si="1"/>
        <v>1.2462924937257586E-3</v>
      </c>
      <c r="G55" s="7">
        <v>6537</v>
      </c>
      <c r="H55" s="5">
        <f t="shared" si="2"/>
        <v>1.8643052703627653E-2</v>
      </c>
      <c r="I55" s="7">
        <v>6438</v>
      </c>
      <c r="J55" s="5">
        <f t="shared" si="3"/>
        <v>1.8360711841204653E-2</v>
      </c>
    </row>
    <row r="56" spans="1:10" ht="15.75" thickBot="1" x14ac:dyDescent="0.3">
      <c r="A56" s="1" t="s">
        <v>62</v>
      </c>
      <c r="B56" s="7">
        <v>866670</v>
      </c>
      <c r="C56" s="7">
        <v>1460</v>
      </c>
      <c r="D56" s="5">
        <f t="shared" si="0"/>
        <v>1.6846089053503641E-3</v>
      </c>
      <c r="E56" s="7">
        <v>1382</v>
      </c>
      <c r="F56" s="5">
        <f t="shared" si="1"/>
        <v>1.5946092515028789E-3</v>
      </c>
      <c r="G56" s="7">
        <v>30363</v>
      </c>
      <c r="H56" s="5">
        <f t="shared" si="2"/>
        <v>3.5034096022707607E-2</v>
      </c>
      <c r="I56" s="7">
        <v>26025</v>
      </c>
      <c r="J56" s="5">
        <f t="shared" si="3"/>
        <v>3.0028730658728235E-2</v>
      </c>
    </row>
    <row r="57" spans="1:10" ht="15.75" thickBot="1" x14ac:dyDescent="0.3">
      <c r="A57" s="1" t="s">
        <v>63</v>
      </c>
      <c r="B57" s="7">
        <v>36974</v>
      </c>
      <c r="C57" s="7">
        <v>38</v>
      </c>
      <c r="D57" s="5">
        <f t="shared" si="0"/>
        <v>1.0277492291880781E-3</v>
      </c>
      <c r="E57" s="7">
        <v>24</v>
      </c>
      <c r="F57" s="5">
        <f t="shared" si="1"/>
        <v>6.4910477632931253E-4</v>
      </c>
      <c r="G57" s="7">
        <v>49</v>
      </c>
      <c r="H57" s="5">
        <f t="shared" si="2"/>
        <v>1.3252555850056798E-3</v>
      </c>
      <c r="I57" s="7">
        <v>804</v>
      </c>
      <c r="J57" s="5">
        <f t="shared" si="3"/>
        <v>2.1745010007031967E-2</v>
      </c>
    </row>
    <row r="58" spans="1:10" ht="15.75" thickBot="1" x14ac:dyDescent="0.3">
      <c r="A58" s="1" t="s">
        <v>64</v>
      </c>
      <c r="B58" s="3">
        <f>SUM(B4:B57)</f>
        <v>10476956</v>
      </c>
      <c r="C58" s="4">
        <f>SUM(C4:C57)</f>
        <v>11017</v>
      </c>
      <c r="D58" s="5">
        <f t="shared" si="0"/>
        <v>1.0515458879468427E-3</v>
      </c>
      <c r="E58" s="4">
        <f>SUM(E4:E57)</f>
        <v>12577</v>
      </c>
      <c r="F58" s="5">
        <f t="shared" si="1"/>
        <v>1.2004440984576055E-3</v>
      </c>
      <c r="G58" s="4">
        <f>SUM(G4:G57)</f>
        <v>180293</v>
      </c>
      <c r="H58" s="5">
        <f t="shared" si="2"/>
        <v>1.7208528889498056E-2</v>
      </c>
      <c r="I58" s="4">
        <f>SUM(I4:I57)</f>
        <v>162356</v>
      </c>
      <c r="J58" s="5">
        <f t="shared" si="3"/>
        <v>1.5496485811336804E-2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dcterms:created xsi:type="dcterms:W3CDTF">2017-05-08T22:59:26Z</dcterms:created>
  <dcterms:modified xsi:type="dcterms:W3CDTF">2017-05-10T19:38:13Z</dcterms:modified>
</cp:coreProperties>
</file>