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ale\Google Drive\EC Meeting Reports\Sept 2017 Meeting\"/>
    </mc:Choice>
  </mc:AlternateContent>
  <bookViews>
    <workbookView xWindow="0" yWindow="0" windowWidth="12216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9" i="1"/>
  <c r="D50" i="1"/>
  <c r="D51" i="1"/>
  <c r="D52" i="1"/>
  <c r="D53" i="1"/>
  <c r="D54" i="1"/>
  <c r="D55" i="1"/>
  <c r="D56" i="1"/>
  <c r="D57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" i="1"/>
  <c r="G58" i="1"/>
  <c r="I58" i="1"/>
  <c r="E58" i="1"/>
  <c r="C58" i="1"/>
  <c r="B58" i="1"/>
  <c r="D58" i="1" l="1"/>
  <c r="F58" i="1"/>
  <c r="J58" i="1"/>
  <c r="H58" i="1"/>
</calcChain>
</file>

<file path=xl/sharedStrings.xml><?xml version="1.0" encoding="utf-8"?>
<sst xmlns="http://schemas.openxmlformats.org/spreadsheetml/2006/main" count="66" uniqueCount="66">
  <si>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</si>
  <si>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</si>
  <si>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</si>
  <si>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</si>
  <si>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</si>
  <si>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</si>
  <si>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</si>
  <si>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</si>
  <si>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>Longoverdue Items</t>
  </si>
  <si>
    <t>Percent Longoverdue</t>
  </si>
  <si>
    <t>ARCPLS</t>
  </si>
  <si>
    <t>ARL **</t>
  </si>
  <si>
    <t>BROOK</t>
  </si>
  <si>
    <t>BTRL</t>
  </si>
  <si>
    <t>CCL</t>
  </si>
  <si>
    <t>CHAT</t>
  </si>
  <si>
    <t>CHRL</t>
  </si>
  <si>
    <t>CLAYTN **</t>
  </si>
  <si>
    <t>CPRL **</t>
  </si>
  <si>
    <t>CRLS **</t>
  </si>
  <si>
    <t>DCPL</t>
  </si>
  <si>
    <t>DTRL</t>
  </si>
  <si>
    <t>ECPL</t>
  </si>
  <si>
    <t>FBHCL</t>
  </si>
  <si>
    <t>FRRLS</t>
  </si>
  <si>
    <t>GCHR</t>
  </si>
  <si>
    <t>HALL **</t>
  </si>
  <si>
    <t>HART</t>
  </si>
  <si>
    <t>HCLS **</t>
  </si>
  <si>
    <t>HOU</t>
  </si>
  <si>
    <t>JCL</t>
  </si>
  <si>
    <t>KRLS</t>
  </si>
  <si>
    <t>LBRLS</t>
  </si>
  <si>
    <t>LEE **</t>
  </si>
  <si>
    <t>MCCLS</t>
  </si>
  <si>
    <t>MGRL **</t>
  </si>
  <si>
    <t>MOGL **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</si>
  <si>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</si>
  <si>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</si>
  <si>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</si>
  <si>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</si>
  <si>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</si>
  <si>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</si>
  <si>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</si>
  <si>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</si>
  <si>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</si>
  <si>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</si>
  <si>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 **</t>
  </si>
  <si>
    <t>RML</t>
  </si>
  <si>
    <t>ROCK **</t>
  </si>
  <si>
    <t>SGRL **</t>
  </si>
  <si>
    <t>SHRL</t>
  </si>
  <si>
    <t>SJRLS</t>
  </si>
  <si>
    <t>SRL</t>
  </si>
  <si>
    <t>STATELIB</t>
  </si>
  <si>
    <t>STRL **</t>
  </si>
  <si>
    <t>SWGRL</t>
  </si>
  <si>
    <t>TCPLS **</t>
  </si>
  <si>
    <t>THRL</t>
  </si>
  <si>
    <t>TLLS **</t>
  </si>
  <si>
    <t>TRRLS</t>
  </si>
  <si>
    <t>URRLS</t>
  </si>
  <si>
    <t>WGRL</t>
  </si>
  <si>
    <t>WORTH</t>
  </si>
  <si>
    <t>TOTAL</t>
  </si>
  <si>
    <t>Overdue Materials by Date Range and Owning Library - 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</si>
</sst>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sqref="A1:J1"/>
    </sheetView>
  </sheetViews>
  <sheetFormatPr defaultRowHeight="14.4" x14ac:dyDescent="0.3"/>
  <cols>
    <col min="1" max="1" width="15" customWidth="1"/>
    <col min="2" max="2" width="11" bestFit="1" customWidth="1"/>
    <col min="3" max="3" width="11.109375" customWidth="1"/>
    <col min="9" max="9" width="12.6640625" customWidth="1"/>
    <col min="10" max="10" width="12.44140625" customWidth="1"/>
  </cols>
  <sheetData>
    <row r="1" spans="1:10" ht="18" x14ac:dyDescent="0.35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</row>
    <row r="2" spans="1:10" ht="15" thickBot="1" x14ac:dyDescent="0.35"/>
    <row r="3" spans="1:10" ht="53.4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2" t="s">
        <v>9</v>
      </c>
    </row>
    <row r="4" spans="1:10" ht="15" thickBot="1" x14ac:dyDescent="0.35">
      <c r="A4" s="1" t="s">
        <v>10</v>
      </c>
      <c r="B4">
        <v>317765</v>
      </c>
      <c r="C4">
        <v>366</v>
      </c>
      <c r="D4" s="5">
        <f>SUM(C4/B4)</f>
        <v>1.1517945651660819E-3</v>
      </c>
      <c r="E4" s="8">
        <v>624</v>
      </c>
      <c r="F4" s="5">
        <f>SUM(E4/B4)</f>
        <v>1.963715324217582E-3</v>
      </c>
      <c r="G4" s="8">
        <v>16826</v>
      </c>
      <c r="H4" s="5">
        <f>SUM(G4/B4)</f>
        <v>5.2951080200777302E-2</v>
      </c>
      <c r="I4" s="8">
        <v>1572</v>
      </c>
      <c r="J4" s="5">
        <f>SUM(I4/B4)</f>
        <v>4.9470520667789092E-3</v>
      </c>
    </row>
    <row r="5" spans="1:10" ht="15" thickBot="1" x14ac:dyDescent="0.35">
      <c r="A5" s="1" t="s">
        <v>11</v>
      </c>
      <c r="B5">
        <v>427899</v>
      </c>
      <c r="C5">
        <v>339</v>
      </c>
      <c r="D5" s="5">
        <f t="shared" ref="D5:D58" si="0">SUM(C5/B5)</f>
        <v>7.9224302931299212E-4</v>
      </c>
      <c r="E5" s="8">
        <v>237</v>
      </c>
      <c r="F5" s="5">
        <f t="shared" ref="F5:F58" si="1">SUM(E5/B5)</f>
        <v>5.5386902049315374E-4</v>
      </c>
      <c r="G5" s="8">
        <v>2132</v>
      </c>
      <c r="H5" s="5">
        <f t="shared" ref="H5:H58" si="2">SUM(G5/B5)</f>
        <v>4.9824841843519145E-3</v>
      </c>
      <c r="I5" s="8">
        <v>3111</v>
      </c>
      <c r="J5" s="5">
        <f t="shared" ref="J5:J58" si="3">SUM(I5/B5)</f>
        <v>7.2704072690050687E-3</v>
      </c>
    </row>
    <row r="6" spans="1:10" ht="15" thickBot="1" x14ac:dyDescent="0.35">
      <c r="A6" s="1" t="s">
        <v>12</v>
      </c>
      <c r="B6">
        <v>69309</v>
      </c>
      <c r="C6">
        <v>56</v>
      </c>
      <c r="D6" s="5">
        <f t="shared" si="0"/>
        <v>8.0797587614884071E-4</v>
      </c>
      <c r="E6" s="8">
        <v>34</v>
      </c>
      <c r="F6" s="5">
        <f t="shared" si="1"/>
        <v>4.9055678194751039E-4</v>
      </c>
      <c r="G6" s="8">
        <v>688</v>
      </c>
      <c r="H6" s="5">
        <f t="shared" si="2"/>
        <v>9.9265607641143283E-3</v>
      </c>
      <c r="I6" s="8">
        <v>490</v>
      </c>
      <c r="J6" s="5">
        <f t="shared" si="3"/>
        <v>7.0697889163023565E-3</v>
      </c>
    </row>
    <row r="7" spans="1:10" ht="15" thickBot="1" x14ac:dyDescent="0.35">
      <c r="A7" s="1" t="s">
        <v>13</v>
      </c>
      <c r="B7">
        <v>112060</v>
      </c>
      <c r="C7">
        <v>109</v>
      </c>
      <c r="D7" s="5">
        <f t="shared" si="0"/>
        <v>9.7269320007139029E-4</v>
      </c>
      <c r="E7" s="8">
        <v>52</v>
      </c>
      <c r="F7" s="5">
        <f t="shared" si="1"/>
        <v>4.6403712296983759E-4</v>
      </c>
      <c r="G7" s="8">
        <v>434</v>
      </c>
      <c r="H7" s="5">
        <f t="shared" si="2"/>
        <v>3.8729252186328754E-3</v>
      </c>
      <c r="I7" s="8">
        <v>727</v>
      </c>
      <c r="J7" s="5">
        <f t="shared" si="3"/>
        <v>6.4875959307513836E-3</v>
      </c>
    </row>
    <row r="8" spans="1:10" ht="15" thickBot="1" x14ac:dyDescent="0.35">
      <c r="A8" s="1" t="s">
        <v>14</v>
      </c>
      <c r="B8">
        <v>111908</v>
      </c>
      <c r="C8">
        <v>213</v>
      </c>
      <c r="D8" s="5">
        <f t="shared" si="0"/>
        <v>1.9033491796833113E-3</v>
      </c>
      <c r="E8" s="8">
        <v>191</v>
      </c>
      <c r="F8" s="5">
        <f t="shared" si="1"/>
        <v>1.7067591235657863E-3</v>
      </c>
      <c r="G8" s="8">
        <v>3408</v>
      </c>
      <c r="H8" s="5">
        <f t="shared" si="2"/>
        <v>3.0453586874932981E-2</v>
      </c>
      <c r="I8" s="8">
        <v>4312</v>
      </c>
      <c r="J8" s="5">
        <f t="shared" si="3"/>
        <v>3.8531650999034925E-2</v>
      </c>
    </row>
    <row r="9" spans="1:10" ht="15" thickBot="1" x14ac:dyDescent="0.35">
      <c r="A9" s="1" t="s">
        <v>15</v>
      </c>
      <c r="B9">
        <v>49371</v>
      </c>
      <c r="C9">
        <v>142</v>
      </c>
      <c r="D9" s="5">
        <f t="shared" si="0"/>
        <v>2.8761823742682953E-3</v>
      </c>
      <c r="E9" s="8">
        <v>79</v>
      </c>
      <c r="F9" s="5">
        <f t="shared" si="1"/>
        <v>1.6001296307548965E-3</v>
      </c>
      <c r="G9" s="8">
        <v>18</v>
      </c>
      <c r="H9" s="5">
        <f t="shared" si="2"/>
        <v>3.6458649814668533E-4</v>
      </c>
      <c r="I9" s="8">
        <v>56</v>
      </c>
      <c r="J9" s="5">
        <f t="shared" si="3"/>
        <v>1.1342691053452432E-3</v>
      </c>
    </row>
    <row r="10" spans="1:10" ht="15" thickBot="1" x14ac:dyDescent="0.35">
      <c r="A10" s="1" t="s">
        <v>16</v>
      </c>
      <c r="B10">
        <v>149151</v>
      </c>
      <c r="C10">
        <v>137</v>
      </c>
      <c r="D10" s="5">
        <f t="shared" si="0"/>
        <v>9.185322257309706E-4</v>
      </c>
      <c r="E10" s="8">
        <v>121</v>
      </c>
      <c r="F10" s="5">
        <f t="shared" si="1"/>
        <v>8.1125838914925148E-4</v>
      </c>
      <c r="G10" s="8">
        <v>3495</v>
      </c>
      <c r="H10" s="5">
        <f t="shared" si="2"/>
        <v>2.3432628678319287E-2</v>
      </c>
      <c r="I10" s="8">
        <v>5115</v>
      </c>
      <c r="J10" s="5">
        <f t="shared" si="3"/>
        <v>3.4294104632218353E-2</v>
      </c>
    </row>
    <row r="11" spans="1:10" ht="15" thickBot="1" x14ac:dyDescent="0.35">
      <c r="A11" s="1" t="s">
        <v>17</v>
      </c>
      <c r="B11">
        <v>565314</v>
      </c>
      <c r="C11">
        <v>1117</v>
      </c>
      <c r="D11" s="5">
        <f t="shared" si="0"/>
        <v>1.9758930435121013E-3</v>
      </c>
      <c r="E11" s="8">
        <v>1079</v>
      </c>
      <c r="F11" s="5">
        <f t="shared" si="1"/>
        <v>1.9086737636074818E-3</v>
      </c>
      <c r="G11" s="8">
        <v>858</v>
      </c>
      <c r="H11" s="5">
        <f t="shared" si="2"/>
        <v>1.517740583109564E-3</v>
      </c>
      <c r="I11" s="8">
        <v>2006</v>
      </c>
      <c r="J11" s="5">
        <f t="shared" si="3"/>
        <v>3.5484704075964863E-3</v>
      </c>
    </row>
    <row r="12" spans="1:10" ht="15" thickBot="1" x14ac:dyDescent="0.35">
      <c r="A12" s="1" t="s">
        <v>18</v>
      </c>
      <c r="B12">
        <v>266968</v>
      </c>
      <c r="C12">
        <v>489</v>
      </c>
      <c r="D12" s="5">
        <f t="shared" si="0"/>
        <v>1.8316802013724491E-3</v>
      </c>
      <c r="E12" s="8">
        <v>352</v>
      </c>
      <c r="F12" s="5">
        <f t="shared" si="1"/>
        <v>1.3185100836055257E-3</v>
      </c>
      <c r="G12" s="8">
        <v>9197</v>
      </c>
      <c r="H12" s="5">
        <f t="shared" si="2"/>
        <v>3.4449821701477333E-2</v>
      </c>
      <c r="I12" s="8">
        <v>700</v>
      </c>
      <c r="J12" s="5">
        <f t="shared" si="3"/>
        <v>2.6220370980791705E-3</v>
      </c>
    </row>
    <row r="13" spans="1:10" ht="15" thickBot="1" x14ac:dyDescent="0.35">
      <c r="A13" s="1" t="s">
        <v>19</v>
      </c>
      <c r="B13">
        <v>114879</v>
      </c>
      <c r="C13">
        <v>39</v>
      </c>
      <c r="D13" s="5">
        <f t="shared" si="0"/>
        <v>3.394876348157627E-4</v>
      </c>
      <c r="E13" s="8">
        <v>2</v>
      </c>
      <c r="F13" s="5">
        <f t="shared" si="1"/>
        <v>1.7409622298244238E-5</v>
      </c>
      <c r="G13" s="8">
        <v>199</v>
      </c>
      <c r="H13" s="5">
        <f t="shared" si="2"/>
        <v>1.7322574186753017E-3</v>
      </c>
      <c r="I13" s="8">
        <v>142</v>
      </c>
      <c r="J13" s="5">
        <f t="shared" si="3"/>
        <v>1.236083183175341E-3</v>
      </c>
    </row>
    <row r="14" spans="1:10" ht="15" thickBot="1" x14ac:dyDescent="0.35">
      <c r="A14" s="1" t="s">
        <v>20</v>
      </c>
      <c r="B14">
        <v>329916</v>
      </c>
      <c r="C14">
        <v>536</v>
      </c>
      <c r="D14" s="5">
        <f t="shared" si="0"/>
        <v>1.6246559730355606E-3</v>
      </c>
      <c r="E14" s="8">
        <v>639</v>
      </c>
      <c r="F14" s="5">
        <f t="shared" si="1"/>
        <v>1.9368566544211254E-3</v>
      </c>
      <c r="G14" s="8">
        <v>22261</v>
      </c>
      <c r="H14" s="5">
        <f t="shared" si="2"/>
        <v>6.7474751148777268E-2</v>
      </c>
      <c r="I14" s="8">
        <v>19535</v>
      </c>
      <c r="J14" s="5">
        <f t="shared" si="3"/>
        <v>5.9212041853077754E-2</v>
      </c>
    </row>
    <row r="15" spans="1:10" ht="15" thickBot="1" x14ac:dyDescent="0.35">
      <c r="A15" s="1" t="s">
        <v>21</v>
      </c>
      <c r="B15">
        <v>119460</v>
      </c>
      <c r="C15">
        <v>161</v>
      </c>
      <c r="D15" s="5">
        <f t="shared" si="0"/>
        <v>1.3477314582286959E-3</v>
      </c>
      <c r="E15" s="8">
        <v>89</v>
      </c>
      <c r="F15" s="5">
        <f t="shared" si="1"/>
        <v>7.4501925330654607E-4</v>
      </c>
      <c r="G15" s="8">
        <v>2329</v>
      </c>
      <c r="H15" s="5">
        <f t="shared" si="2"/>
        <v>1.9496065628662313E-2</v>
      </c>
      <c r="I15" s="8">
        <v>2120</v>
      </c>
      <c r="J15" s="5">
        <f t="shared" si="3"/>
        <v>1.7746526033818853E-2</v>
      </c>
    </row>
    <row r="16" spans="1:10" ht="15" thickBot="1" x14ac:dyDescent="0.35">
      <c r="A16" s="1" t="s">
        <v>22</v>
      </c>
      <c r="B16">
        <v>52735</v>
      </c>
      <c r="C16">
        <v>55</v>
      </c>
      <c r="D16" s="5">
        <f t="shared" si="0"/>
        <v>1.0429506020669384E-3</v>
      </c>
      <c r="E16" s="8">
        <v>54</v>
      </c>
      <c r="F16" s="5">
        <f t="shared" si="1"/>
        <v>1.0239878638475396E-3</v>
      </c>
      <c r="G16" s="8">
        <v>1013</v>
      </c>
      <c r="H16" s="5">
        <f t="shared" si="2"/>
        <v>1.9209253816251066E-2</v>
      </c>
      <c r="I16" s="8">
        <v>981</v>
      </c>
      <c r="J16" s="5">
        <f t="shared" si="3"/>
        <v>1.8602446193230301E-2</v>
      </c>
    </row>
    <row r="17" spans="1:10" ht="15" thickBot="1" x14ac:dyDescent="0.35">
      <c r="A17" s="1" t="s">
        <v>23</v>
      </c>
      <c r="B17">
        <v>58000</v>
      </c>
      <c r="C17">
        <v>103</v>
      </c>
      <c r="D17" s="5">
        <f t="shared" si="0"/>
        <v>1.7758620689655173E-3</v>
      </c>
      <c r="E17" s="8">
        <v>58</v>
      </c>
      <c r="F17" s="5">
        <f t="shared" si="1"/>
        <v>1E-3</v>
      </c>
      <c r="G17" s="8">
        <v>1429</v>
      </c>
      <c r="H17" s="5">
        <f t="shared" si="2"/>
        <v>2.4637931034482759E-2</v>
      </c>
      <c r="I17" s="8">
        <v>1460</v>
      </c>
      <c r="J17" s="5">
        <f t="shared" si="3"/>
        <v>2.5172413793103449E-2</v>
      </c>
    </row>
    <row r="18" spans="1:10" ht="15" thickBot="1" x14ac:dyDescent="0.35">
      <c r="A18" s="1" t="s">
        <v>24</v>
      </c>
      <c r="B18">
        <v>472750</v>
      </c>
      <c r="C18">
        <v>422</v>
      </c>
      <c r="D18" s="5">
        <f t="shared" si="0"/>
        <v>8.9264939185616072E-4</v>
      </c>
      <c r="E18" s="8">
        <v>372</v>
      </c>
      <c r="F18" s="5">
        <f t="shared" si="1"/>
        <v>7.868852459016393E-4</v>
      </c>
      <c r="G18" s="8">
        <v>4220</v>
      </c>
      <c r="H18" s="5">
        <f t="shared" si="2"/>
        <v>8.9264939185616076E-3</v>
      </c>
      <c r="I18" s="8">
        <v>12182</v>
      </c>
      <c r="J18" s="5">
        <f t="shared" si="3"/>
        <v>2.5768376520359598E-2</v>
      </c>
    </row>
    <row r="19" spans="1:10" ht="15" thickBot="1" x14ac:dyDescent="0.35">
      <c r="A19" s="1" t="s">
        <v>25</v>
      </c>
      <c r="B19">
        <v>282939</v>
      </c>
      <c r="C19">
        <v>276</v>
      </c>
      <c r="D19" s="5">
        <f t="shared" si="0"/>
        <v>9.7547527912376876E-4</v>
      </c>
      <c r="E19" s="8">
        <v>199</v>
      </c>
      <c r="F19" s="5">
        <f t="shared" si="1"/>
        <v>7.0333181357112309E-4</v>
      </c>
      <c r="G19" s="8">
        <v>406</v>
      </c>
      <c r="H19" s="5">
        <f t="shared" si="2"/>
        <v>1.4349382729139497E-3</v>
      </c>
      <c r="I19" s="8">
        <v>1718</v>
      </c>
      <c r="J19" s="5">
        <f t="shared" si="3"/>
        <v>6.0719801794733141E-3</v>
      </c>
    </row>
    <row r="20" spans="1:10" ht="15" thickBot="1" x14ac:dyDescent="0.35">
      <c r="A20" s="1" t="s">
        <v>26</v>
      </c>
      <c r="B20">
        <v>308101</v>
      </c>
      <c r="C20">
        <v>354</v>
      </c>
      <c r="D20" s="5">
        <f t="shared" si="0"/>
        <v>1.1489738754499336E-3</v>
      </c>
      <c r="E20" s="8">
        <v>298</v>
      </c>
      <c r="F20" s="5">
        <f t="shared" si="1"/>
        <v>9.6721529628271245E-4</v>
      </c>
      <c r="G20" s="8">
        <v>915</v>
      </c>
      <c r="H20" s="5">
        <f t="shared" si="2"/>
        <v>2.9698053560358452E-3</v>
      </c>
      <c r="I20" s="8">
        <v>2712</v>
      </c>
      <c r="J20" s="5">
        <f t="shared" si="3"/>
        <v>8.8023083339554241E-3</v>
      </c>
    </row>
    <row r="21" spans="1:10" ht="15" thickBot="1" x14ac:dyDescent="0.35">
      <c r="A21" s="1" t="s">
        <v>27</v>
      </c>
      <c r="B21">
        <v>38434</v>
      </c>
      <c r="C21">
        <v>56</v>
      </c>
      <c r="D21" s="5">
        <f t="shared" si="0"/>
        <v>1.4570432429619608E-3</v>
      </c>
      <c r="E21" s="8">
        <v>54</v>
      </c>
      <c r="F21" s="5">
        <f t="shared" si="1"/>
        <v>1.4050059842847479E-3</v>
      </c>
      <c r="G21" s="8">
        <v>149</v>
      </c>
      <c r="H21" s="5">
        <f t="shared" si="2"/>
        <v>3.8767757714523597E-3</v>
      </c>
      <c r="I21" s="8">
        <v>789</v>
      </c>
      <c r="J21" s="5">
        <f t="shared" si="3"/>
        <v>2.0528698548160484E-2</v>
      </c>
    </row>
    <row r="22" spans="1:10" ht="15" thickBot="1" x14ac:dyDescent="0.35">
      <c r="A22" s="1" t="s">
        <v>28</v>
      </c>
      <c r="B22">
        <v>275509</v>
      </c>
      <c r="C22">
        <v>267</v>
      </c>
      <c r="D22" s="5">
        <f t="shared" si="0"/>
        <v>9.6911534650410698E-4</v>
      </c>
      <c r="E22" s="8">
        <v>340</v>
      </c>
      <c r="F22" s="5">
        <f t="shared" si="1"/>
        <v>1.2340794674584132E-3</v>
      </c>
      <c r="G22" s="8">
        <v>2584</v>
      </c>
      <c r="H22" s="5">
        <f t="shared" si="2"/>
        <v>9.3790039526839408E-3</v>
      </c>
      <c r="I22" s="8">
        <v>78</v>
      </c>
      <c r="J22" s="5">
        <f t="shared" si="3"/>
        <v>2.831123484169301E-4</v>
      </c>
    </row>
    <row r="23" spans="1:10" ht="15" thickBot="1" x14ac:dyDescent="0.35">
      <c r="A23" s="1" t="s">
        <v>29</v>
      </c>
      <c r="B23">
        <v>186180</v>
      </c>
      <c r="C23">
        <v>350</v>
      </c>
      <c r="D23" s="5">
        <f t="shared" si="0"/>
        <v>1.8799011709098722E-3</v>
      </c>
      <c r="E23" s="8">
        <v>384</v>
      </c>
      <c r="F23" s="5">
        <f t="shared" si="1"/>
        <v>2.0625201417982597E-3</v>
      </c>
      <c r="G23" s="8">
        <v>1376</v>
      </c>
      <c r="H23" s="5">
        <f t="shared" si="2"/>
        <v>7.3906971747770972E-3</v>
      </c>
      <c r="I23" s="8">
        <v>1716</v>
      </c>
      <c r="J23" s="5">
        <f t="shared" si="3"/>
        <v>9.216886883660973E-3</v>
      </c>
    </row>
    <row r="24" spans="1:10" ht="15" thickBot="1" x14ac:dyDescent="0.35">
      <c r="A24" s="1" t="s">
        <v>30</v>
      </c>
      <c r="B24">
        <v>58488</v>
      </c>
      <c r="C24">
        <v>35</v>
      </c>
      <c r="D24" s="5">
        <f t="shared" si="0"/>
        <v>5.9841334974695666E-4</v>
      </c>
      <c r="E24" s="8">
        <v>15</v>
      </c>
      <c r="F24" s="5">
        <f t="shared" si="1"/>
        <v>2.5646286417726713E-4</v>
      </c>
      <c r="G24" s="8">
        <v>189</v>
      </c>
      <c r="H24" s="5">
        <f t="shared" si="2"/>
        <v>3.231432088633566E-3</v>
      </c>
      <c r="I24" s="8">
        <v>662</v>
      </c>
      <c r="J24" s="5">
        <f t="shared" si="3"/>
        <v>1.1318561072356723E-2</v>
      </c>
    </row>
    <row r="25" spans="1:10" ht="15" thickBot="1" x14ac:dyDescent="0.35">
      <c r="A25" s="1" t="s">
        <v>31</v>
      </c>
      <c r="B25">
        <v>115711</v>
      </c>
      <c r="C25">
        <v>141</v>
      </c>
      <c r="D25" s="5">
        <f t="shared" si="0"/>
        <v>1.2185531194095634E-3</v>
      </c>
      <c r="E25" s="8">
        <v>70</v>
      </c>
      <c r="F25" s="5">
        <f t="shared" si="1"/>
        <v>6.0495544935226559E-4</v>
      </c>
      <c r="G25" s="8">
        <v>1942</v>
      </c>
      <c r="H25" s="5">
        <f t="shared" si="2"/>
        <v>1.6783192609172853E-2</v>
      </c>
      <c r="I25" s="8">
        <v>1492</v>
      </c>
      <c r="J25" s="5">
        <f t="shared" si="3"/>
        <v>1.2894193291908289E-2</v>
      </c>
    </row>
    <row r="26" spans="1:10" ht="15" thickBot="1" x14ac:dyDescent="0.35">
      <c r="A26" s="1" t="s">
        <v>32</v>
      </c>
      <c r="B26">
        <v>171956</v>
      </c>
      <c r="C26">
        <v>142</v>
      </c>
      <c r="D26" s="5">
        <f t="shared" si="0"/>
        <v>8.2579264463002167E-4</v>
      </c>
      <c r="E26" s="8">
        <v>53</v>
      </c>
      <c r="F26" s="5">
        <f t="shared" si="1"/>
        <v>3.0821838144641652E-4</v>
      </c>
      <c r="G26" s="8">
        <v>100</v>
      </c>
      <c r="H26" s="5">
        <f t="shared" si="2"/>
        <v>5.8154411593663499E-4</v>
      </c>
      <c r="I26" s="8">
        <v>73</v>
      </c>
      <c r="J26" s="5">
        <f t="shared" si="3"/>
        <v>4.245272046337435E-4</v>
      </c>
    </row>
    <row r="27" spans="1:10" ht="15" thickBot="1" x14ac:dyDescent="0.35">
      <c r="A27" s="1" t="s">
        <v>33</v>
      </c>
      <c r="B27">
        <v>90547</v>
      </c>
      <c r="C27">
        <v>242</v>
      </c>
      <c r="D27" s="5">
        <f t="shared" si="0"/>
        <v>2.6726451456149844E-3</v>
      </c>
      <c r="E27" s="8">
        <v>127</v>
      </c>
      <c r="F27" s="5">
        <f t="shared" si="1"/>
        <v>1.4025865020376158E-3</v>
      </c>
      <c r="G27" s="8">
        <v>3033</v>
      </c>
      <c r="H27" s="5">
        <f t="shared" si="2"/>
        <v>3.3496416225827469E-2</v>
      </c>
      <c r="I27" s="8">
        <v>454</v>
      </c>
      <c r="J27" s="5">
        <f t="shared" si="3"/>
        <v>5.0139706450793515E-3</v>
      </c>
    </row>
    <row r="28" spans="1:10" ht="15" thickBot="1" x14ac:dyDescent="0.35">
      <c r="A28" s="1" t="s">
        <v>34</v>
      </c>
      <c r="B28">
        <v>113007</v>
      </c>
      <c r="C28">
        <v>99</v>
      </c>
      <c r="D28" s="5">
        <f t="shared" si="0"/>
        <v>8.7605192598688578E-4</v>
      </c>
      <c r="E28" s="8">
        <v>87</v>
      </c>
      <c r="F28" s="5">
        <f t="shared" si="1"/>
        <v>7.6986381374605109E-4</v>
      </c>
      <c r="G28" s="8">
        <v>3378</v>
      </c>
      <c r="H28" s="5">
        <f t="shared" si="2"/>
        <v>2.989195359579495E-2</v>
      </c>
      <c r="I28" s="8">
        <v>2060</v>
      </c>
      <c r="J28" s="5">
        <f t="shared" si="3"/>
        <v>1.8228959268009947E-2</v>
      </c>
    </row>
    <row r="29" spans="1:10" ht="15" thickBot="1" x14ac:dyDescent="0.35">
      <c r="A29" s="1" t="s">
        <v>35</v>
      </c>
      <c r="B29">
        <v>528578</v>
      </c>
      <c r="C29">
        <v>808</v>
      </c>
      <c r="D29" s="5">
        <f t="shared" si="0"/>
        <v>1.5286296440638846E-3</v>
      </c>
      <c r="E29" s="8">
        <v>465</v>
      </c>
      <c r="F29" s="5">
        <f t="shared" si="1"/>
        <v>8.7971879268528008E-4</v>
      </c>
      <c r="G29" s="8">
        <v>9434</v>
      </c>
      <c r="H29" s="5">
        <f t="shared" si="2"/>
        <v>1.7847886215468671E-2</v>
      </c>
      <c r="I29" s="8">
        <v>9196</v>
      </c>
      <c r="J29" s="5">
        <f t="shared" si="3"/>
        <v>1.7397621543083518E-2</v>
      </c>
    </row>
    <row r="30" spans="1:10" ht="15" thickBot="1" x14ac:dyDescent="0.35">
      <c r="A30" s="1" t="s">
        <v>36</v>
      </c>
      <c r="B30">
        <v>96794</v>
      </c>
      <c r="C30">
        <v>54</v>
      </c>
      <c r="D30" s="5">
        <f t="shared" si="0"/>
        <v>5.578858193689692E-4</v>
      </c>
      <c r="E30" s="8">
        <v>96</v>
      </c>
      <c r="F30" s="5">
        <f t="shared" si="1"/>
        <v>9.9179701221150068E-4</v>
      </c>
      <c r="G30" s="8">
        <v>1118</v>
      </c>
      <c r="H30" s="5">
        <f t="shared" si="2"/>
        <v>1.1550302704713102E-2</v>
      </c>
      <c r="I30" s="8">
        <v>818</v>
      </c>
      <c r="J30" s="5">
        <f t="shared" si="3"/>
        <v>8.4509370415521631E-3</v>
      </c>
    </row>
    <row r="31" spans="1:10" ht="15" thickBot="1" x14ac:dyDescent="0.35">
      <c r="A31" s="1" t="s">
        <v>37</v>
      </c>
      <c r="B31">
        <v>160899</v>
      </c>
      <c r="C31">
        <v>155</v>
      </c>
      <c r="D31" s="5">
        <f t="shared" si="0"/>
        <v>9.6333724883311891E-4</v>
      </c>
      <c r="E31" s="8">
        <v>96</v>
      </c>
      <c r="F31" s="5">
        <f t="shared" si="1"/>
        <v>5.966475863740607E-4</v>
      </c>
      <c r="G31" s="8">
        <v>2176</v>
      </c>
      <c r="H31" s="5">
        <f t="shared" si="2"/>
        <v>1.3524011957812044E-2</v>
      </c>
      <c r="I31" s="8">
        <v>2944</v>
      </c>
      <c r="J31" s="5">
        <f t="shared" si="3"/>
        <v>1.8297192648804531E-2</v>
      </c>
    </row>
    <row r="32" spans="1:10" ht="15" thickBot="1" x14ac:dyDescent="0.35">
      <c r="A32" s="1" t="s">
        <v>38</v>
      </c>
      <c r="B32">
        <v>119484</v>
      </c>
      <c r="C32">
        <v>212</v>
      </c>
      <c r="D32" s="5">
        <f t="shared" si="0"/>
        <v>1.7742961400689632E-3</v>
      </c>
      <c r="E32" s="8">
        <v>217</v>
      </c>
      <c r="F32" s="5">
        <f t="shared" si="1"/>
        <v>1.8161427471460614E-3</v>
      </c>
      <c r="G32" s="8">
        <v>6006</v>
      </c>
      <c r="H32" s="5">
        <f t="shared" si="2"/>
        <v>5.0266144421010343E-2</v>
      </c>
      <c r="I32" s="8">
        <v>5</v>
      </c>
      <c r="J32" s="5">
        <f t="shared" si="3"/>
        <v>4.1846607077098192E-5</v>
      </c>
    </row>
    <row r="33" spans="1:10" ht="15" thickBot="1" x14ac:dyDescent="0.35">
      <c r="A33" s="1" t="s">
        <v>39</v>
      </c>
      <c r="B33">
        <v>224055</v>
      </c>
      <c r="C33">
        <v>385</v>
      </c>
      <c r="D33" s="5">
        <f t="shared" si="0"/>
        <v>1.7183280890852692E-3</v>
      </c>
      <c r="E33" s="8">
        <v>307</v>
      </c>
      <c r="F33" s="5">
        <f t="shared" si="1"/>
        <v>1.3701992814264354E-3</v>
      </c>
      <c r="G33" s="8">
        <v>859</v>
      </c>
      <c r="H33" s="5">
        <f t="shared" si="2"/>
        <v>3.8338800740889516E-3</v>
      </c>
      <c r="I33" s="8">
        <v>5436</v>
      </c>
      <c r="J33" s="5">
        <f t="shared" si="3"/>
        <v>2.4261899979915645E-2</v>
      </c>
    </row>
    <row r="34" spans="1:10" ht="15" thickBot="1" x14ac:dyDescent="0.35">
      <c r="A34" s="1" t="s">
        <v>40</v>
      </c>
      <c r="B34">
        <v>204006</v>
      </c>
      <c r="C34">
        <v>510</v>
      </c>
      <c r="D34" s="5">
        <f t="shared" si="0"/>
        <v>2.4999264727508016E-3</v>
      </c>
      <c r="E34" s="8">
        <v>387</v>
      </c>
      <c r="F34" s="5">
        <f t="shared" si="1"/>
        <v>1.8970030293226669E-3</v>
      </c>
      <c r="G34" s="8">
        <v>2153</v>
      </c>
      <c r="H34" s="5">
        <f t="shared" si="2"/>
        <v>1.0553611168298971E-2</v>
      </c>
      <c r="I34" s="8">
        <v>10334</v>
      </c>
      <c r="J34" s="5">
        <f t="shared" si="3"/>
        <v>5.0655372881189771E-2</v>
      </c>
    </row>
    <row r="35" spans="1:10" ht="15" thickBot="1" x14ac:dyDescent="0.35">
      <c r="A35" s="1" t="s">
        <v>41</v>
      </c>
      <c r="B35">
        <v>198051</v>
      </c>
      <c r="C35">
        <v>86</v>
      </c>
      <c r="D35" s="5">
        <f t="shared" si="0"/>
        <v>4.3423158681349752E-4</v>
      </c>
      <c r="E35" s="8">
        <v>197</v>
      </c>
      <c r="F35" s="5">
        <f t="shared" si="1"/>
        <v>9.9469328607277923E-4</v>
      </c>
      <c r="G35" s="8">
        <v>106</v>
      </c>
      <c r="H35" s="5">
        <f t="shared" si="2"/>
        <v>5.3521567677012488E-4</v>
      </c>
      <c r="I35" s="8">
        <v>2444</v>
      </c>
      <c r="J35" s="5">
        <f t="shared" si="3"/>
        <v>1.234025579269986E-2</v>
      </c>
    </row>
    <row r="36" spans="1:10" ht="15" thickBot="1" x14ac:dyDescent="0.35">
      <c r="A36" s="1" t="s">
        <v>42</v>
      </c>
      <c r="B36">
        <v>178265</v>
      </c>
      <c r="C36">
        <v>142</v>
      </c>
      <c r="D36" s="5">
        <f t="shared" si="0"/>
        <v>7.9656690881552746E-4</v>
      </c>
      <c r="E36" s="8">
        <v>139</v>
      </c>
      <c r="F36" s="5">
        <f t="shared" si="1"/>
        <v>7.7973803046026981E-4</v>
      </c>
      <c r="G36" s="8">
        <v>3388</v>
      </c>
      <c r="H36" s="5">
        <f t="shared" si="2"/>
        <v>1.9005413289204274E-2</v>
      </c>
      <c r="I36" s="8">
        <v>1346</v>
      </c>
      <c r="J36" s="5">
        <f t="shared" si="3"/>
        <v>7.550556755392253E-3</v>
      </c>
    </row>
    <row r="37" spans="1:10" ht="15" thickBot="1" x14ac:dyDescent="0.35">
      <c r="A37" s="1" t="s">
        <v>43</v>
      </c>
      <c r="B37">
        <v>107446</v>
      </c>
      <c r="C37">
        <v>253</v>
      </c>
      <c r="D37" s="5">
        <f t="shared" si="0"/>
        <v>2.3546711836643524E-3</v>
      </c>
      <c r="E37" s="8">
        <v>224</v>
      </c>
      <c r="F37" s="5">
        <f t="shared" si="1"/>
        <v>2.0847681626119169E-3</v>
      </c>
      <c r="G37" s="8">
        <v>3631</v>
      </c>
      <c r="H37" s="5">
        <f t="shared" si="2"/>
        <v>3.379371963591013E-2</v>
      </c>
      <c r="I37" s="8">
        <v>4284</v>
      </c>
      <c r="J37" s="5">
        <f t="shared" si="3"/>
        <v>3.9871191109952908E-2</v>
      </c>
    </row>
    <row r="38" spans="1:10" ht="15" thickBot="1" x14ac:dyDescent="0.35">
      <c r="A38" s="1" t="s">
        <v>44</v>
      </c>
      <c r="B38">
        <v>115012</v>
      </c>
      <c r="C38">
        <v>124</v>
      </c>
      <c r="D38" s="5">
        <f t="shared" si="0"/>
        <v>1.0781483671269084E-3</v>
      </c>
      <c r="E38" s="8">
        <v>108</v>
      </c>
      <c r="F38" s="5">
        <f t="shared" si="1"/>
        <v>9.3903244878795256E-4</v>
      </c>
      <c r="G38" s="8">
        <v>270</v>
      </c>
      <c r="H38" s="5">
        <f t="shared" si="2"/>
        <v>2.3475811219698813E-3</v>
      </c>
      <c r="I38" s="8">
        <v>1850</v>
      </c>
      <c r="J38" s="5">
        <f t="shared" si="3"/>
        <v>1.6085278057941781E-2</v>
      </c>
    </row>
    <row r="39" spans="1:10" ht="15" thickBot="1" x14ac:dyDescent="0.35">
      <c r="A39" s="1" t="s">
        <v>45</v>
      </c>
      <c r="B39">
        <v>261249</v>
      </c>
      <c r="C39">
        <v>711</v>
      </c>
      <c r="D39" s="5">
        <f t="shared" si="0"/>
        <v>2.7215415178622692E-3</v>
      </c>
      <c r="E39" s="8">
        <v>355</v>
      </c>
      <c r="F39" s="5">
        <f t="shared" si="1"/>
        <v>1.3588568760071809E-3</v>
      </c>
      <c r="G39" s="8">
        <v>1278</v>
      </c>
      <c r="H39" s="5">
        <f t="shared" si="2"/>
        <v>4.8918847536258509E-3</v>
      </c>
      <c r="I39" s="8">
        <v>6599</v>
      </c>
      <c r="J39" s="5">
        <f t="shared" si="3"/>
        <v>2.5259426830341936E-2</v>
      </c>
    </row>
    <row r="40" spans="1:10" ht="15" thickBot="1" x14ac:dyDescent="0.35">
      <c r="A40" s="1" t="s">
        <v>46</v>
      </c>
      <c r="B40">
        <v>110433</v>
      </c>
      <c r="C40">
        <v>86</v>
      </c>
      <c r="D40" s="5">
        <f t="shared" si="0"/>
        <v>7.7875272789836372E-4</v>
      </c>
      <c r="E40" s="8">
        <v>82</v>
      </c>
      <c r="F40" s="5">
        <f t="shared" si="1"/>
        <v>7.4253167078681189E-4</v>
      </c>
      <c r="G40" s="8">
        <v>552</v>
      </c>
      <c r="H40" s="5">
        <f t="shared" si="2"/>
        <v>4.9985058813941481E-3</v>
      </c>
      <c r="I40" s="8">
        <v>1963</v>
      </c>
      <c r="J40" s="5">
        <f t="shared" si="3"/>
        <v>1.7775483777494046E-2</v>
      </c>
    </row>
    <row r="41" spans="1:10" ht="15" thickBot="1" x14ac:dyDescent="0.35">
      <c r="A41" s="1" t="s">
        <v>47</v>
      </c>
      <c r="B41">
        <v>84809</v>
      </c>
      <c r="C41">
        <v>34</v>
      </c>
      <c r="D41" s="5">
        <f t="shared" si="0"/>
        <v>4.0090084778738108E-4</v>
      </c>
      <c r="E41" s="8">
        <v>68</v>
      </c>
      <c r="F41" s="5">
        <f t="shared" si="1"/>
        <v>8.0180169557476217E-4</v>
      </c>
      <c r="G41" s="8">
        <v>354</v>
      </c>
      <c r="H41" s="5">
        <f t="shared" si="2"/>
        <v>4.1740852975509675E-3</v>
      </c>
      <c r="I41" s="8">
        <v>144</v>
      </c>
      <c r="J41" s="5">
        <f t="shared" si="3"/>
        <v>1.6979330023936139E-3</v>
      </c>
    </row>
    <row r="42" spans="1:10" ht="15" thickBot="1" x14ac:dyDescent="0.35">
      <c r="A42" s="1" t="s">
        <v>48</v>
      </c>
      <c r="B42">
        <v>65803</v>
      </c>
      <c r="C42">
        <v>57</v>
      </c>
      <c r="D42" s="5">
        <f t="shared" si="0"/>
        <v>8.6622190477637798E-4</v>
      </c>
      <c r="E42" s="8">
        <v>73</v>
      </c>
      <c r="F42" s="5">
        <f t="shared" si="1"/>
        <v>1.1093719131346595E-3</v>
      </c>
      <c r="G42" s="8">
        <v>960</v>
      </c>
      <c r="H42" s="5">
        <f t="shared" si="2"/>
        <v>1.4589000501496892E-2</v>
      </c>
      <c r="I42" s="8">
        <v>536</v>
      </c>
      <c r="J42" s="5">
        <f t="shared" si="3"/>
        <v>8.1455252800024316E-3</v>
      </c>
    </row>
    <row r="43" spans="1:10" ht="15" thickBot="1" x14ac:dyDescent="0.35">
      <c r="A43" s="1" t="s">
        <v>49</v>
      </c>
      <c r="B43">
        <v>117673</v>
      </c>
      <c r="C43">
        <v>161</v>
      </c>
      <c r="D43" s="5">
        <f t="shared" si="0"/>
        <v>1.3681983122721441E-3</v>
      </c>
      <c r="E43" s="8">
        <v>22</v>
      </c>
      <c r="F43" s="5">
        <f t="shared" si="1"/>
        <v>1.8695877558998241E-4</v>
      </c>
      <c r="G43" s="8">
        <v>2289</v>
      </c>
      <c r="H43" s="5">
        <f t="shared" si="2"/>
        <v>1.9452210787521351E-2</v>
      </c>
      <c r="I43" s="8">
        <v>119</v>
      </c>
      <c r="J43" s="5">
        <f t="shared" si="3"/>
        <v>1.0112770134185411E-3</v>
      </c>
    </row>
    <row r="44" spans="1:10" ht="15" thickBot="1" x14ac:dyDescent="0.35">
      <c r="A44" s="1" t="s">
        <v>50</v>
      </c>
      <c r="B44">
        <v>230442</v>
      </c>
      <c r="C44">
        <v>519</v>
      </c>
      <c r="D44" s="5">
        <f t="shared" si="0"/>
        <v>2.2521936105397455E-3</v>
      </c>
      <c r="E44" s="8">
        <v>329</v>
      </c>
      <c r="F44" s="5">
        <f t="shared" si="1"/>
        <v>1.4276911326928251E-3</v>
      </c>
      <c r="G44" s="8">
        <v>8752</v>
      </c>
      <c r="H44" s="5">
        <f t="shared" si="2"/>
        <v>3.7979187821664456E-2</v>
      </c>
      <c r="I44" s="8">
        <v>4990</v>
      </c>
      <c r="J44" s="5">
        <f t="shared" si="3"/>
        <v>2.1654038760295431E-2</v>
      </c>
    </row>
    <row r="45" spans="1:10" ht="15" thickBot="1" x14ac:dyDescent="0.35">
      <c r="A45" s="1" t="s">
        <v>51</v>
      </c>
      <c r="B45">
        <v>311247</v>
      </c>
      <c r="C45">
        <v>703</v>
      </c>
      <c r="D45" s="5">
        <f t="shared" si="0"/>
        <v>2.2586563083338957E-3</v>
      </c>
      <c r="E45" s="8">
        <v>538</v>
      </c>
      <c r="F45" s="5">
        <f t="shared" si="1"/>
        <v>1.7285307167619287E-3</v>
      </c>
      <c r="G45" s="8">
        <v>1125</v>
      </c>
      <c r="H45" s="5">
        <f t="shared" si="2"/>
        <v>3.6144926698088655E-3</v>
      </c>
      <c r="I45" s="8">
        <v>13009</v>
      </c>
      <c r="J45" s="5">
        <f t="shared" si="3"/>
        <v>4.1796386792483139E-2</v>
      </c>
    </row>
    <row r="46" spans="1:10" ht="15" thickBot="1" x14ac:dyDescent="0.35">
      <c r="A46" s="1" t="s">
        <v>52</v>
      </c>
      <c r="B46">
        <v>88477</v>
      </c>
      <c r="C46">
        <v>75</v>
      </c>
      <c r="D46" s="5">
        <f t="shared" si="0"/>
        <v>8.476779275970026E-4</v>
      </c>
      <c r="E46" s="8">
        <v>92</v>
      </c>
      <c r="F46" s="5">
        <f t="shared" si="1"/>
        <v>1.0398182578523231E-3</v>
      </c>
      <c r="G46" s="8">
        <v>336</v>
      </c>
      <c r="H46" s="5">
        <f t="shared" si="2"/>
        <v>3.7975971156345716E-3</v>
      </c>
      <c r="I46" s="8">
        <v>1177</v>
      </c>
      <c r="J46" s="5">
        <f t="shared" si="3"/>
        <v>1.3302892277088961E-2</v>
      </c>
    </row>
    <row r="47" spans="1:10" ht="15" thickBot="1" x14ac:dyDescent="0.35">
      <c r="A47" s="1" t="s">
        <v>53</v>
      </c>
      <c r="B47">
        <v>96842</v>
      </c>
      <c r="C47">
        <v>145</v>
      </c>
      <c r="D47" s="5">
        <f t="shared" si="0"/>
        <v>1.4972842361785175E-3</v>
      </c>
      <c r="E47" s="8">
        <v>70</v>
      </c>
      <c r="F47" s="5">
        <f t="shared" si="1"/>
        <v>7.2282687263790506E-4</v>
      </c>
      <c r="G47" s="8">
        <v>1983</v>
      </c>
      <c r="H47" s="5">
        <f t="shared" si="2"/>
        <v>2.0476652692013795E-2</v>
      </c>
      <c r="I47" s="8">
        <v>1357</v>
      </c>
      <c r="J47" s="5">
        <f t="shared" si="3"/>
        <v>1.4012515230994817E-2</v>
      </c>
    </row>
    <row r="48" spans="1:10" ht="15" thickBot="1" x14ac:dyDescent="0.35">
      <c r="A48" s="1" t="s">
        <v>54</v>
      </c>
      <c r="B48">
        <v>17008</v>
      </c>
      <c r="C48">
        <v>0</v>
      </c>
      <c r="D48" s="5">
        <f t="shared" si="0"/>
        <v>0</v>
      </c>
      <c r="E48" s="8">
        <v>1</v>
      </c>
      <c r="F48" s="5">
        <f t="shared" si="1"/>
        <v>5.8795860771401695E-5</v>
      </c>
      <c r="G48" s="8">
        <v>13</v>
      </c>
      <c r="H48" s="5">
        <f t="shared" si="2"/>
        <v>7.6434619002822206E-4</v>
      </c>
      <c r="I48" s="8">
        <v>7</v>
      </c>
      <c r="J48" s="5">
        <f t="shared" si="3"/>
        <v>4.1157102539981187E-4</v>
      </c>
    </row>
    <row r="49" spans="1:10" ht="15" thickBot="1" x14ac:dyDescent="0.35">
      <c r="A49" s="1" t="s">
        <v>55</v>
      </c>
      <c r="B49">
        <v>225901</v>
      </c>
      <c r="C49">
        <v>352</v>
      </c>
      <c r="D49" s="5">
        <f t="shared" si="0"/>
        <v>1.5582047002890647E-3</v>
      </c>
      <c r="E49" s="8">
        <v>395</v>
      </c>
      <c r="F49" s="5">
        <f t="shared" si="1"/>
        <v>1.7485535699266492E-3</v>
      </c>
      <c r="G49" s="8">
        <v>6087</v>
      </c>
      <c r="H49" s="5">
        <f t="shared" si="2"/>
        <v>2.6945431848464593E-2</v>
      </c>
      <c r="I49" s="8">
        <v>2431</v>
      </c>
      <c r="J49" s="5">
        <f t="shared" si="3"/>
        <v>1.0761351211371353E-2</v>
      </c>
    </row>
    <row r="50" spans="1:10" ht="15" thickBot="1" x14ac:dyDescent="0.35">
      <c r="A50" s="1" t="s">
        <v>56</v>
      </c>
      <c r="B50">
        <v>192512</v>
      </c>
      <c r="C50">
        <v>252</v>
      </c>
      <c r="D50" s="5">
        <f t="shared" si="0"/>
        <v>1.3090093085106383E-3</v>
      </c>
      <c r="E50" s="8">
        <v>249</v>
      </c>
      <c r="F50" s="5">
        <f t="shared" si="1"/>
        <v>1.2934258643617022E-3</v>
      </c>
      <c r="G50" s="8">
        <v>183</v>
      </c>
      <c r="H50" s="5">
        <f t="shared" si="2"/>
        <v>9.5059009308510643E-4</v>
      </c>
      <c r="I50" s="8">
        <v>2764</v>
      </c>
      <c r="J50" s="5">
        <f t="shared" si="3"/>
        <v>1.4357546542553192E-2</v>
      </c>
    </row>
    <row r="51" spans="1:10" ht="15" thickBot="1" x14ac:dyDescent="0.35">
      <c r="A51" s="1" t="s">
        <v>57</v>
      </c>
      <c r="B51">
        <v>125767</v>
      </c>
      <c r="C51">
        <v>246</v>
      </c>
      <c r="D51" s="5">
        <f t="shared" si="0"/>
        <v>1.9559979962947356E-3</v>
      </c>
      <c r="E51" s="8">
        <v>141</v>
      </c>
      <c r="F51" s="5">
        <f t="shared" si="1"/>
        <v>1.1211208027542996E-3</v>
      </c>
      <c r="G51" s="8">
        <v>2396</v>
      </c>
      <c r="H51" s="5">
        <f t="shared" si="2"/>
        <v>1.9051102435456043E-2</v>
      </c>
      <c r="I51" s="8">
        <v>303</v>
      </c>
      <c r="J51" s="5">
        <f t="shared" si="3"/>
        <v>2.4092170442166863E-3</v>
      </c>
    </row>
    <row r="52" spans="1:10" ht="15" thickBot="1" x14ac:dyDescent="0.35">
      <c r="A52" s="1" t="s">
        <v>58</v>
      </c>
      <c r="B52">
        <v>161246</v>
      </c>
      <c r="C52">
        <v>489</v>
      </c>
      <c r="D52" s="5">
        <f t="shared" si="0"/>
        <v>3.0326333676494299E-3</v>
      </c>
      <c r="E52" s="8">
        <v>252</v>
      </c>
      <c r="F52" s="5">
        <f t="shared" si="1"/>
        <v>1.5628294655371296E-3</v>
      </c>
      <c r="G52" s="8">
        <v>1567</v>
      </c>
      <c r="H52" s="5">
        <f t="shared" si="2"/>
        <v>9.7180705257804839E-3</v>
      </c>
      <c r="I52" s="8">
        <v>5939</v>
      </c>
      <c r="J52" s="5">
        <f t="shared" si="3"/>
        <v>3.6831921412004018E-2</v>
      </c>
    </row>
    <row r="53" spans="1:10" ht="15" thickBot="1" x14ac:dyDescent="0.35">
      <c r="A53" s="1" t="s">
        <v>59</v>
      </c>
      <c r="B53">
        <v>71590</v>
      </c>
      <c r="C53">
        <v>178</v>
      </c>
      <c r="D53" s="5">
        <f t="shared" si="0"/>
        <v>2.4863807794384689E-3</v>
      </c>
      <c r="E53" s="8">
        <v>44</v>
      </c>
      <c r="F53" s="5">
        <f t="shared" si="1"/>
        <v>6.1461097918703725E-4</v>
      </c>
      <c r="G53" s="8">
        <v>146</v>
      </c>
      <c r="H53" s="5">
        <f t="shared" si="2"/>
        <v>2.039390976393351E-3</v>
      </c>
      <c r="I53" s="8">
        <v>1570</v>
      </c>
      <c r="J53" s="5">
        <f t="shared" si="3"/>
        <v>2.1930437211901105E-2</v>
      </c>
    </row>
    <row r="54" spans="1:10" ht="15" thickBot="1" x14ac:dyDescent="0.35">
      <c r="A54" s="6" t="s">
        <v>60</v>
      </c>
      <c r="B54">
        <v>272919</v>
      </c>
      <c r="C54">
        <v>279</v>
      </c>
      <c r="D54" s="5">
        <f t="shared" si="0"/>
        <v>1.0222813362206369E-3</v>
      </c>
      <c r="E54" s="8">
        <v>242</v>
      </c>
      <c r="F54" s="5">
        <f t="shared" si="1"/>
        <v>8.8670997622005061E-4</v>
      </c>
      <c r="G54" s="8">
        <v>2684</v>
      </c>
      <c r="H54" s="5">
        <f t="shared" si="2"/>
        <v>9.8344197362587437E-3</v>
      </c>
      <c r="I54" s="8">
        <v>4488</v>
      </c>
      <c r="J54" s="5">
        <f t="shared" si="3"/>
        <v>1.644443955899003E-2</v>
      </c>
    </row>
    <row r="55" spans="1:10" ht="15" thickBot="1" x14ac:dyDescent="0.35">
      <c r="A55" s="1" t="s">
        <v>61</v>
      </c>
      <c r="B55">
        <v>353759</v>
      </c>
      <c r="C55">
        <v>467</v>
      </c>
      <c r="D55" s="5">
        <f t="shared" si="0"/>
        <v>1.3201077569757942E-3</v>
      </c>
      <c r="E55" s="8">
        <v>229</v>
      </c>
      <c r="F55" s="5">
        <f t="shared" si="1"/>
        <v>6.4733335406307686E-4</v>
      </c>
      <c r="G55" s="8">
        <v>6475</v>
      </c>
      <c r="H55" s="5">
        <f t="shared" si="2"/>
        <v>1.8303421255713635E-2</v>
      </c>
      <c r="I55" s="8">
        <v>7686</v>
      </c>
      <c r="J55" s="5">
        <f t="shared" si="3"/>
        <v>2.1726655717593052E-2</v>
      </c>
    </row>
    <row r="56" spans="1:10" ht="15" thickBot="1" x14ac:dyDescent="0.35">
      <c r="A56" s="1" t="s">
        <v>62</v>
      </c>
      <c r="B56">
        <v>848936</v>
      </c>
      <c r="C56">
        <v>1806</v>
      </c>
      <c r="D56" s="5">
        <f t="shared" si="0"/>
        <v>2.1273688475927513E-3</v>
      </c>
      <c r="E56" s="8">
        <v>1269</v>
      </c>
      <c r="F56" s="5">
        <f t="shared" si="1"/>
        <v>1.4948123297869333E-3</v>
      </c>
      <c r="G56" s="8">
        <v>30141</v>
      </c>
      <c r="H56" s="5">
        <f t="shared" si="2"/>
        <v>3.550444320891092E-2</v>
      </c>
      <c r="I56" s="8">
        <v>30646</v>
      </c>
      <c r="J56" s="5">
        <f t="shared" si="3"/>
        <v>3.6099305483570023E-2</v>
      </c>
    </row>
    <row r="57" spans="1:10" ht="15" thickBot="1" x14ac:dyDescent="0.35">
      <c r="A57" s="1" t="s">
        <v>63</v>
      </c>
      <c r="B57">
        <v>37192</v>
      </c>
      <c r="C57">
        <v>41</v>
      </c>
      <c r="D57" s="5">
        <f t="shared" si="0"/>
        <v>1.102387610238761E-3</v>
      </c>
      <c r="E57" s="8">
        <v>59</v>
      </c>
      <c r="F57" s="5">
        <f t="shared" si="1"/>
        <v>1.5863626586362658E-3</v>
      </c>
      <c r="G57" s="8">
        <v>49</v>
      </c>
      <c r="H57" s="5">
        <f t="shared" si="2"/>
        <v>1.3174876317487631E-3</v>
      </c>
      <c r="I57" s="8">
        <v>547</v>
      </c>
      <c r="J57" s="5">
        <f t="shared" si="3"/>
        <v>1.4707463970746397E-2</v>
      </c>
    </row>
    <row r="58" spans="1:10" ht="15" thickBot="1" x14ac:dyDescent="0.35">
      <c r="A58" s="1" t="s">
        <v>64</v>
      </c>
      <c r="B58" s="3">
        <f>SUM(B4:B57)</f>
        <v>10464752</v>
      </c>
      <c r="C58" s="4">
        <f>SUM(C4:C57)</f>
        <v>15576</v>
      </c>
      <c r="D58" s="5">
        <f t="shared" si="0"/>
        <v>1.4884251437587818E-3</v>
      </c>
      <c r="E58" s="4">
        <f>SUM(E4:E57)</f>
        <v>12356</v>
      </c>
      <c r="F58" s="5">
        <f t="shared" si="1"/>
        <v>1.1807255441887204E-3</v>
      </c>
      <c r="G58" s="4">
        <f>SUM(G4:G57)</f>
        <v>179090</v>
      </c>
      <c r="H58" s="5">
        <f t="shared" si="2"/>
        <v>1.7113640151242955E-2</v>
      </c>
      <c r="I58" s="4">
        <f>SUM(I4:I57)</f>
        <v>191195</v>
      </c>
      <c r="J58" s="5">
        <f t="shared" si="3"/>
        <v>1.8270380416086307E-2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2017-05-08T22:59:26Z</dcterms:created>
  <dcterms:modified xsi:type="dcterms:W3CDTF">2017-09-15T15:57:32Z</dcterms:modified>
</cp:coreProperties>
</file>