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07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D7" i="1"/>
  <c r="F8" i="1"/>
  <c r="D8" i="1"/>
</calcChain>
</file>

<file path=xl/sharedStrings.xml><?xml version="1.0" encoding="utf-8"?>
<sst xmlns="http://schemas.openxmlformats.org/spreadsheetml/2006/main" count="44" uniqueCount="44">
  <si>
    <t>PINES Overdue Materials</t>
  </si>
  <si>
    <t>Date of Report</t>
  </si>
  <si>
    <t>Number of Items in Collection</t>
  </si>
  <si>
    <t>90 days overdue</t>
  </si>
  <si>
    <t>% of collection 90 days overdue</t>
  </si>
  <si>
    <t>180 days or more overdue</t>
  </si>
  <si>
    <t>% of collection 180 or more days overdue</t>
  </si>
  <si>
    <t>September 2011 Totals</t>
  </si>
  <si>
    <t>February 2011 Totals</t>
  </si>
  <si>
    <t>December 2010 Totals</t>
  </si>
  <si>
    <t>September 2010 Totals</t>
  </si>
  <si>
    <t>May 2010 Totals</t>
  </si>
  <si>
    <t>February 2010 Totals</t>
  </si>
  <si>
    <t>December 2009 Totals</t>
  </si>
  <si>
    <t>September 2009 Totals</t>
  </si>
  <si>
    <t>May 2009 Totals</t>
  </si>
  <si>
    <t>March 2009 Totals</t>
  </si>
  <si>
    <t>November 2008 Totals</t>
  </si>
  <si>
    <t>September 2008 Totals</t>
  </si>
  <si>
    <t>May 2008 Totals</t>
  </si>
  <si>
    <t>February 2008 Totals</t>
  </si>
  <si>
    <t>December 2007 Totals</t>
  </si>
  <si>
    <t>September 2007 Totals</t>
  </si>
  <si>
    <t>May 2007 Totals</t>
  </si>
  <si>
    <t>February 2007 Totals</t>
  </si>
  <si>
    <t>May 2006 Totals</t>
  </si>
  <si>
    <t>January 2006 Totals</t>
  </si>
  <si>
    <t>August 2005 Totals</t>
  </si>
  <si>
    <t>May 2005 Totals</t>
  </si>
  <si>
    <t>March 2005 Totals</t>
  </si>
  <si>
    <t>December 2004 Totals</t>
  </si>
  <si>
    <t>August 2004 Totals</t>
  </si>
  <si>
    <t>May 2004 Totals</t>
  </si>
  <si>
    <t>January 2004 Totals</t>
  </si>
  <si>
    <t>August 2003Totals</t>
  </si>
  <si>
    <t>May 2003 Totals</t>
  </si>
  <si>
    <t>February 2003 Totals</t>
  </si>
  <si>
    <t>*42182</t>
  </si>
  <si>
    <t>September 2002 Totals</t>
  </si>
  <si>
    <t>*60298</t>
  </si>
  <si>
    <t>November 2011 Totals</t>
  </si>
  <si>
    <t>February 2012 Totals</t>
  </si>
  <si>
    <t>Sept 2002 - May  2012</t>
  </si>
  <si>
    <t>May 2012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</si>
</sst>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15" borderId="5" applyNumberFormat="0" applyAlignment="0" applyProtection="0"/>
    <xf numFmtId="0" fontId="15" fillId="25" borderId="6" applyNumberFormat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7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7" borderId="5" applyNumberFormat="0" applyAlignment="0" applyProtection="0"/>
    <xf numFmtId="0" fontId="22" fillId="0" borderId="8" applyNumberFormat="0" applyFill="0" applyAlignment="0" applyProtection="0"/>
    <xf numFmtId="0" fontId="23" fillId="28" borderId="0" applyNumberFormat="0" applyBorder="0" applyAlignment="0" applyProtection="0"/>
    <xf numFmtId="0" fontId="11" fillId="0" borderId="0"/>
    <xf numFmtId="0" fontId="1" fillId="0" borderId="0"/>
    <xf numFmtId="0" fontId="6" fillId="29" borderId="9" applyNumberFormat="0" applyFont="0" applyAlignment="0" applyProtection="0"/>
    <xf numFmtId="0" fontId="24" fillId="15" borderId="10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38"/>
    <xf numFmtId="0" fontId="1" fillId="0" borderId="0" xfId="38" applyAlignment="1">
      <alignment wrapText="1"/>
    </xf>
    <xf numFmtId="0" fontId="4" fillId="0" borderId="4" xfId="38" applyFont="1" applyBorder="1" applyAlignment="1">
      <alignment vertical="top" wrapText="1"/>
    </xf>
    <xf numFmtId="0" fontId="4" fillId="0" borderId="0" xfId="38" applyFont="1" applyFill="1" applyBorder="1" applyAlignment="1">
      <alignment wrapText="1"/>
    </xf>
    <xf numFmtId="0" fontId="1" fillId="0" borderId="0" xfId="38" applyBorder="1"/>
    <xf numFmtId="0" fontId="5" fillId="0" borderId="0" xfId="38" applyFont="1" applyAlignment="1"/>
    <xf numFmtId="10" fontId="1" fillId="0" borderId="0" xfId="38" applyNumberFormat="1" applyBorder="1"/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9" fillId="0" borderId="4" xfId="38" applyFont="1" applyBorder="1" applyAlignment="1">
      <alignment vertical="top" wrapText="1"/>
    </xf>
    <xf numFmtId="0" fontId="0" fillId="0" borderId="4" xfId="0" applyFont="1" applyBorder="1"/>
    <xf numFmtId="10" fontId="10" fillId="0" borderId="4" xfId="41" applyNumberFormat="1" applyFont="1" applyBorder="1" applyAlignment="1">
      <alignment shrinkToFit="1"/>
    </xf>
    <xf numFmtId="10" fontId="9" fillId="0" borderId="4" xfId="38" applyNumberFormat="1" applyFont="1" applyBorder="1" applyAlignment="1">
      <alignment vertical="top" wrapText="1"/>
    </xf>
    <xf numFmtId="0" fontId="9" fillId="0" borderId="4" xfId="38" applyFont="1" applyBorder="1" applyAlignment="1">
      <alignment vertical="top" shrinkToFit="1"/>
    </xf>
    <xf numFmtId="0" fontId="10" fillId="0" borderId="4" xfId="0" applyFont="1" applyBorder="1" applyAlignment="1">
      <alignment shrinkToFit="1"/>
    </xf>
    <xf numFmtId="0" fontId="9" fillId="0" borderId="4" xfId="38" applyFont="1" applyBorder="1" applyAlignment="1">
      <alignment shrinkToFit="1"/>
    </xf>
    <xf numFmtId="10" fontId="9" fillId="0" borderId="4" xfId="38" applyNumberFormat="1" applyFont="1" applyBorder="1" applyAlignment="1">
      <alignment vertical="top" shrinkToFit="1"/>
    </xf>
    <xf numFmtId="10" fontId="9" fillId="0" borderId="4" xfId="41" applyNumberFormat="1" applyFont="1" applyBorder="1" applyAlignment="1">
      <alignment vertical="top" shrinkToFit="1"/>
    </xf>
    <xf numFmtId="0" fontId="9" fillId="0" borderId="4" xfId="38" applyFont="1" applyBorder="1" applyAlignment="1">
      <alignment horizontal="right" vertical="top" shrinkToFit="1"/>
    </xf>
    <xf numFmtId="10" fontId="9" fillId="0" borderId="4" xfId="38" applyNumberFormat="1" applyFont="1" applyBorder="1" applyAlignment="1">
      <alignment horizontal="right" vertical="top" shrinkToFit="1"/>
    </xf>
    <xf numFmtId="10" fontId="9" fillId="0" borderId="4" xfId="41" applyNumberFormat="1" applyFont="1" applyBorder="1" applyAlignment="1">
      <alignment horizontal="right" vertical="top" shrinkToFit="1"/>
    </xf>
    <xf numFmtId="0" fontId="9" fillId="0" borderId="4" xfId="38" applyFont="1" applyBorder="1" applyAlignment="1">
      <alignment horizontal="right" shrinkToFit="1"/>
    </xf>
    <xf numFmtId="0" fontId="9" fillId="0" borderId="4" xfId="38" applyFont="1" applyBorder="1" applyAlignment="1">
      <alignment horizontal="left" vertical="top" shrinkToFit="1"/>
    </xf>
    <xf numFmtId="10" fontId="9" fillId="0" borderId="4" xfId="38" applyNumberFormat="1" applyFont="1" applyBorder="1" applyAlignment="1">
      <alignment horizontal="right" shrinkToFit="1"/>
    </xf>
    <xf numFmtId="49" fontId="9" fillId="0" borderId="4" xfId="38" applyNumberFormat="1" applyFont="1" applyBorder="1" applyAlignment="1">
      <alignment vertical="top" shrinkToFit="1"/>
    </xf>
    <xf numFmtId="0" fontId="9" fillId="0" borderId="4" xfId="38" applyFont="1" applyBorder="1" applyAlignment="1">
      <alignment horizontal="right" vertical="center" shrinkToFit="1"/>
    </xf>
    <xf numFmtId="10" fontId="9" fillId="0" borderId="4" xfId="38" applyNumberFormat="1" applyFont="1" applyBorder="1" applyAlignment="1">
      <alignment horizontal="right" vertical="center" shrinkToFit="1"/>
    </xf>
    <xf numFmtId="17" fontId="9" fillId="0" borderId="4" xfId="38" applyNumberFormat="1" applyFont="1" applyBorder="1" applyAlignment="1">
      <alignment vertical="top" shrinkToFit="1"/>
    </xf>
    <xf numFmtId="0" fontId="9" fillId="0" borderId="4" xfId="38" applyNumberFormat="1" applyFont="1" applyBorder="1" applyAlignment="1">
      <alignment vertical="top" shrinkToFit="1"/>
    </xf>
    <xf numFmtId="0" fontId="9" fillId="0" borderId="4" xfId="38" applyFont="1" applyFill="1" applyBorder="1" applyAlignment="1">
      <alignment shrinkToFit="1"/>
    </xf>
    <xf numFmtId="0" fontId="2" fillId="0" borderId="0" xfId="38" applyFont="1" applyBorder="1" applyAlignment="1">
      <alignment horizontal="center" wrapText="1"/>
    </xf>
    <xf numFmtId="0" fontId="3" fillId="0" borderId="0" xfId="38" applyFont="1" applyBorder="1" applyAlignment="1">
      <alignment horizontal="center" wrapText="1"/>
    </xf>
    <xf numFmtId="0" fontId="1" fillId="0" borderId="0" xfId="38" applyFont="1" applyBorder="1" applyAlignment="1">
      <alignment horizontal="center"/>
    </xf>
    <xf numFmtId="0" fontId="1" fillId="0" borderId="0" xfId="38" applyBorder="1" applyAlignment="1">
      <alignment horizontal="center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" xfId="5" builtinId="46" customBuiltin="1"/>
    <cellStyle name="20% - Accent6" xfId="6" builtinId="50" customBuiltin="1"/>
    <cellStyle name="40% - Accent1 2" xfId="7"/>
    <cellStyle name="40% - Accent2" xfId="8" builtinId="35" customBuiltin="1"/>
    <cellStyle name="40% - Accent3 2" xfId="9"/>
    <cellStyle name="40% - Accent4 2" xfId="10"/>
    <cellStyle name="40% - Accent5" xfId="11" builtinId="47" customBuiltin="1"/>
    <cellStyle name="40% - Accent6 2" xfId="12"/>
    <cellStyle name="60% - Accent1 2" xfId="13"/>
    <cellStyle name="60% - Accent2" xfId="14" builtinId="36" customBuiltin="1"/>
    <cellStyle name="60% - Accent3 2" xfId="15"/>
    <cellStyle name="60% - Accent4 2" xfId="16"/>
    <cellStyle name="60% - Accent5" xfId="17" builtinId="48" customBuiltin="1"/>
    <cellStyle name="60% - Accent6 2" xfId="18"/>
    <cellStyle name="Accent1 2" xfId="19"/>
    <cellStyle name="Accent2 2" xfId="20"/>
    <cellStyle name="Accent3 2" xfId="21"/>
    <cellStyle name="Accent4 2" xfId="22"/>
    <cellStyle name="Accent5" xfId="23" builtinId="45" customBuiltin="1"/>
    <cellStyle name="Accent6" xfId="24" builtinId="49" customBuiltin="1"/>
    <cellStyle name="Bad 2" xfId="25"/>
    <cellStyle name="Calculation 2" xfId="26"/>
    <cellStyle name="Check Cell" xfId="27" builtinId="23" customBuiltin="1"/>
    <cellStyle name="Explanatory Text" xfId="28" builtinId="53" customBuiltin="1"/>
    <cellStyle name="Good" xfId="29" builtinId="26" customBuiltin="1"/>
    <cellStyle name="Heading 1 2" xfId="30"/>
    <cellStyle name="Heading 2 2" xfId="31"/>
    <cellStyle name="Heading 3 2" xfId="32"/>
    <cellStyle name="Heading 4 2" xfId="33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 2" xfId="39"/>
    <cellStyle name="Output 2" xfId="40"/>
    <cellStyle name="Percent 2" xfId="41"/>
    <cellStyle name="Title 2" xfId="42"/>
    <cellStyle name="Total 2" xfId="43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E8" sqref="E8"/>
    </sheetView>
  </sheetViews>
  <sheetFormatPr defaultColWidth="8.85546875" defaultRowHeight="15" x14ac:dyDescent="0.25"/>
  <cols>
    <col min="1" max="1" width="19.28515625" bestFit="1" customWidth="1"/>
    <col min="2" max="2" width="10.85546875" customWidth="1"/>
    <col min="3" max="3" width="12" customWidth="1"/>
    <col min="4" max="4" width="11.42578125" customWidth="1"/>
    <col min="5" max="5" width="13.28515625" customWidth="1"/>
    <col min="6" max="6" width="13.42578125" customWidth="1"/>
  </cols>
  <sheetData>
    <row r="1" spans="1:6" ht="15.75" x14ac:dyDescent="0.25">
      <c r="A1" s="32" t="s">
        <v>0</v>
      </c>
      <c r="B1" s="33"/>
      <c r="C1" s="33"/>
      <c r="D1" s="33"/>
      <c r="E1" s="33"/>
      <c r="F1" s="33"/>
    </row>
    <row r="2" spans="1:6" x14ac:dyDescent="0.25">
      <c r="A2" s="34" t="s">
        <v>42</v>
      </c>
      <c r="B2" s="35"/>
      <c r="C2" s="35"/>
      <c r="D2" s="35"/>
      <c r="E2" s="35"/>
      <c r="F2" s="35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1"/>
      <c r="C5" s="1"/>
      <c r="D5" s="1"/>
      <c r="E5" s="1"/>
      <c r="F5" s="1"/>
    </row>
    <row r="6" spans="1:6" ht="51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1:6" x14ac:dyDescent="0.25">
      <c r="A7" s="11" t="s">
        <v>43</v>
      </c>
      <c r="B7" s="12">
        <v>10525148</v>
      </c>
      <c r="C7" s="11">
        <v>582728</v>
      </c>
      <c r="D7" s="13">
        <f>C7/B7</f>
        <v>5.5365302226629019E-2</v>
      </c>
      <c r="E7" s="11">
        <v>558690</v>
      </c>
      <c r="F7" s="14">
        <f>E7/B7</f>
        <v>5.3081438854826551E-2</v>
      </c>
    </row>
    <row r="8" spans="1:6" x14ac:dyDescent="0.25">
      <c r="A8" s="11" t="s">
        <v>41</v>
      </c>
      <c r="B8" s="12">
        <v>10457453</v>
      </c>
      <c r="C8" s="11">
        <v>564225</v>
      </c>
      <c r="D8" s="13">
        <f>C8/B8</f>
        <v>5.3954342419707743E-2</v>
      </c>
      <c r="E8" s="11">
        <v>536837</v>
      </c>
      <c r="F8" s="14">
        <f>E8/B8</f>
        <v>5.1335349056792316E-2</v>
      </c>
    </row>
    <row r="9" spans="1:6" s="10" customFormat="1" ht="12.75" x14ac:dyDescent="0.2">
      <c r="A9" s="15" t="s">
        <v>40</v>
      </c>
      <c r="B9" s="16">
        <v>10416139</v>
      </c>
      <c r="C9" s="17">
        <v>541552</v>
      </c>
      <c r="D9" s="13">
        <v>5.1999999999999998E-2</v>
      </c>
      <c r="E9" s="17">
        <v>584267</v>
      </c>
      <c r="F9" s="13">
        <v>5.6092473420333577E-2</v>
      </c>
    </row>
    <row r="10" spans="1:6" s="9" customFormat="1" x14ac:dyDescent="0.25">
      <c r="A10" s="15" t="s">
        <v>7</v>
      </c>
      <c r="B10" s="15">
        <v>10420218</v>
      </c>
      <c r="C10" s="15">
        <v>529952</v>
      </c>
      <c r="D10" s="18">
        <v>5.0858053065684423E-2</v>
      </c>
      <c r="E10" s="15">
        <v>503463</v>
      </c>
      <c r="F10" s="18">
        <v>4.8315975731025973E-2</v>
      </c>
    </row>
    <row r="11" spans="1:6" s="8" customFormat="1" x14ac:dyDescent="0.25">
      <c r="A11" s="15" t="s">
        <v>8</v>
      </c>
      <c r="B11" s="15">
        <v>10442372</v>
      </c>
      <c r="C11" s="15">
        <v>494160</v>
      </c>
      <c r="D11" s="18">
        <v>4.7300000000000002E-2</v>
      </c>
      <c r="E11" s="15">
        <v>461798</v>
      </c>
      <c r="F11" s="18">
        <v>4.4200000000000003E-2</v>
      </c>
    </row>
    <row r="12" spans="1:6" s="8" customFormat="1" x14ac:dyDescent="0.25">
      <c r="A12" s="15" t="s">
        <v>9</v>
      </c>
      <c r="B12" s="15">
        <v>10430041</v>
      </c>
      <c r="C12" s="15">
        <v>478336</v>
      </c>
      <c r="D12" s="18">
        <v>4.5900000000000003E-2</v>
      </c>
      <c r="E12" s="15">
        <v>445460</v>
      </c>
      <c r="F12" s="18">
        <v>4.2700000000000002E-2</v>
      </c>
    </row>
    <row r="13" spans="1:6" s="8" customFormat="1" x14ac:dyDescent="0.25">
      <c r="A13" s="15" t="s">
        <v>10</v>
      </c>
      <c r="B13" s="15">
        <v>10146614</v>
      </c>
      <c r="C13" s="15">
        <v>452341</v>
      </c>
      <c r="D13" s="18">
        <v>4.4580487638536365E-2</v>
      </c>
      <c r="E13" s="15">
        <v>426334</v>
      </c>
      <c r="F13" s="18">
        <v>4.2017366581600525E-2</v>
      </c>
    </row>
    <row r="14" spans="1:6" s="8" customFormat="1" x14ac:dyDescent="0.25">
      <c r="A14" s="15" t="s">
        <v>11</v>
      </c>
      <c r="B14" s="15">
        <v>10099204</v>
      </c>
      <c r="C14" s="15">
        <v>430725</v>
      </c>
      <c r="D14" s="19">
        <v>4.2649400883475568E-2</v>
      </c>
      <c r="E14" s="15">
        <v>403921</v>
      </c>
      <c r="F14" s="19">
        <v>3.9995330325043439E-2</v>
      </c>
    </row>
    <row r="15" spans="1:6" s="8" customFormat="1" x14ac:dyDescent="0.25">
      <c r="A15" s="15" t="s">
        <v>12</v>
      </c>
      <c r="B15" s="15">
        <v>10065309</v>
      </c>
      <c r="C15" s="15">
        <v>414313</v>
      </c>
      <c r="D15" s="18">
        <v>4.1162472011539837E-2</v>
      </c>
      <c r="E15" s="15">
        <v>383272</v>
      </c>
      <c r="F15" s="18">
        <v>3.8078513039192338E-2</v>
      </c>
    </row>
    <row r="16" spans="1:6" s="8" customFormat="1" x14ac:dyDescent="0.25">
      <c r="A16" s="15" t="s">
        <v>13</v>
      </c>
      <c r="B16" s="20">
        <v>10037799</v>
      </c>
      <c r="C16" s="20">
        <v>397509</v>
      </c>
      <c r="D16" s="21">
        <v>3.9600000000000003E-2</v>
      </c>
      <c r="E16" s="20">
        <v>365468</v>
      </c>
      <c r="F16" s="21">
        <v>3.6400000000000002E-2</v>
      </c>
    </row>
    <row r="17" spans="1:6" s="8" customFormat="1" x14ac:dyDescent="0.25">
      <c r="A17" s="15" t="s">
        <v>14</v>
      </c>
      <c r="B17" s="20">
        <v>9993726</v>
      </c>
      <c r="C17" s="20">
        <v>374704</v>
      </c>
      <c r="D17" s="21">
        <v>3.7499999999999999E-2</v>
      </c>
      <c r="E17" s="20">
        <v>350547</v>
      </c>
      <c r="F17" s="21">
        <v>3.5099999999999999E-2</v>
      </c>
    </row>
    <row r="18" spans="1:6" s="8" customFormat="1" x14ac:dyDescent="0.25">
      <c r="A18" s="15" t="s">
        <v>15</v>
      </c>
      <c r="B18" s="20">
        <v>9985628</v>
      </c>
      <c r="C18" s="20">
        <v>355621</v>
      </c>
      <c r="D18" s="21">
        <v>3.56E-2</v>
      </c>
      <c r="E18" s="20">
        <v>331527</v>
      </c>
      <c r="F18" s="21">
        <v>3.32E-2</v>
      </c>
    </row>
    <row r="19" spans="1:6" s="8" customFormat="1" x14ac:dyDescent="0.25">
      <c r="A19" s="15" t="s">
        <v>16</v>
      </c>
      <c r="B19" s="20">
        <v>9964585</v>
      </c>
      <c r="C19" s="20">
        <v>345274</v>
      </c>
      <c r="D19" s="21">
        <v>3.4650113376522955E-2</v>
      </c>
      <c r="E19" s="20">
        <v>313812</v>
      </c>
      <c r="F19" s="21">
        <v>3.1492731508637843E-2</v>
      </c>
    </row>
    <row r="20" spans="1:6" s="8" customFormat="1" x14ac:dyDescent="0.25">
      <c r="A20" s="15" t="s">
        <v>17</v>
      </c>
      <c r="B20" s="20">
        <v>9939778</v>
      </c>
      <c r="C20" s="20">
        <v>321079</v>
      </c>
      <c r="D20" s="21">
        <v>3.2300000000000002E-2</v>
      </c>
      <c r="E20" s="20">
        <v>279183</v>
      </c>
      <c r="F20" s="21">
        <v>2.81E-2</v>
      </c>
    </row>
    <row r="21" spans="1:6" s="8" customFormat="1" x14ac:dyDescent="0.25">
      <c r="A21" s="15" t="s">
        <v>18</v>
      </c>
      <c r="B21" s="20">
        <v>9903730</v>
      </c>
      <c r="C21" s="20">
        <v>289583</v>
      </c>
      <c r="D21" s="22">
        <v>2.92E-2</v>
      </c>
      <c r="E21" s="20">
        <v>264434</v>
      </c>
      <c r="F21" s="22">
        <v>2.6700000000000002E-2</v>
      </c>
    </row>
    <row r="22" spans="1:6" s="8" customFormat="1" x14ac:dyDescent="0.25">
      <c r="A22" s="15" t="s">
        <v>19</v>
      </c>
      <c r="B22" s="20">
        <v>9682590</v>
      </c>
      <c r="C22" s="20">
        <v>279734</v>
      </c>
      <c r="D22" s="21">
        <v>2.8899999999999999E-2</v>
      </c>
      <c r="E22" s="20">
        <v>127513</v>
      </c>
      <c r="F22" s="21">
        <v>1.32E-2</v>
      </c>
    </row>
    <row r="23" spans="1:6" s="8" customFormat="1" x14ac:dyDescent="0.25">
      <c r="A23" s="15" t="s">
        <v>20</v>
      </c>
      <c r="B23" s="23">
        <v>9592207</v>
      </c>
      <c r="C23" s="20">
        <v>263570</v>
      </c>
      <c r="D23" s="21">
        <v>2.7477513777590497E-2</v>
      </c>
      <c r="E23" s="20">
        <v>234322</v>
      </c>
      <c r="F23" s="21">
        <v>2.4428371906486172E-2</v>
      </c>
    </row>
    <row r="24" spans="1:6" s="8" customFormat="1" x14ac:dyDescent="0.25">
      <c r="A24" s="24" t="s">
        <v>21</v>
      </c>
      <c r="B24" s="23">
        <v>9370513</v>
      </c>
      <c r="C24" s="20">
        <v>249933</v>
      </c>
      <c r="D24" s="25">
        <v>2.6700000000000002E-2</v>
      </c>
      <c r="E24" s="20">
        <v>219261</v>
      </c>
      <c r="F24" s="21">
        <v>2.3399039092096667E-2</v>
      </c>
    </row>
    <row r="25" spans="1:6" s="8" customFormat="1" x14ac:dyDescent="0.25">
      <c r="A25" s="15" t="s">
        <v>22</v>
      </c>
      <c r="B25" s="20">
        <v>9292994</v>
      </c>
      <c r="C25" s="20">
        <v>198593</v>
      </c>
      <c r="D25" s="21">
        <v>2.1370184894125618E-2</v>
      </c>
      <c r="E25" s="23">
        <v>180941</v>
      </c>
      <c r="F25" s="25">
        <v>1.9470689424742983E-2</v>
      </c>
    </row>
    <row r="26" spans="1:6" s="8" customFormat="1" x14ac:dyDescent="0.25">
      <c r="A26" s="15" t="s">
        <v>23</v>
      </c>
      <c r="B26" s="23">
        <v>8990274</v>
      </c>
      <c r="C26" s="23">
        <v>209145</v>
      </c>
      <c r="D26" s="25">
        <v>2.3263473393580664E-2</v>
      </c>
      <c r="E26" s="23">
        <v>188750</v>
      </c>
      <c r="F26" s="25">
        <v>2.0994910722409572E-2</v>
      </c>
    </row>
    <row r="27" spans="1:6" s="8" customFormat="1" x14ac:dyDescent="0.25">
      <c r="A27" s="26" t="s">
        <v>24</v>
      </c>
      <c r="B27" s="20">
        <v>8911739</v>
      </c>
      <c r="C27" s="20">
        <v>198520</v>
      </c>
      <c r="D27" s="21">
        <v>2.2276235872706773E-2</v>
      </c>
      <c r="E27" s="20">
        <v>162615</v>
      </c>
      <c r="F27" s="21">
        <v>1.8247280356841689E-2</v>
      </c>
    </row>
    <row r="28" spans="1:6" s="8" customFormat="1" x14ac:dyDescent="0.25">
      <c r="A28" s="15" t="s">
        <v>25</v>
      </c>
      <c r="B28" s="20">
        <v>8652062</v>
      </c>
      <c r="C28" s="20">
        <v>150797</v>
      </c>
      <c r="D28" s="21">
        <v>1.7429024433713029E-2</v>
      </c>
      <c r="E28" s="20">
        <v>131781</v>
      </c>
      <c r="F28" s="21">
        <v>1.5231166859414554E-2</v>
      </c>
    </row>
    <row r="29" spans="1:6" s="8" customFormat="1" x14ac:dyDescent="0.25">
      <c r="A29" s="15" t="s">
        <v>26</v>
      </c>
      <c r="B29" s="27">
        <v>8565119</v>
      </c>
      <c r="C29" s="27">
        <v>142246</v>
      </c>
      <c r="D29" s="28">
        <v>1.6607591791777801E-2</v>
      </c>
      <c r="E29" s="27">
        <v>121274</v>
      </c>
      <c r="F29" s="28">
        <v>1.4159056050476357E-2</v>
      </c>
    </row>
    <row r="30" spans="1:6" s="8" customFormat="1" x14ac:dyDescent="0.25">
      <c r="A30" s="29" t="s">
        <v>27</v>
      </c>
      <c r="B30" s="27">
        <v>8433386</v>
      </c>
      <c r="C30" s="27">
        <v>121398</v>
      </c>
      <c r="D30" s="28">
        <v>1.4394929865655385E-2</v>
      </c>
      <c r="E30" s="27">
        <v>91598</v>
      </c>
      <c r="F30" s="28">
        <v>1.0861355095094663E-2</v>
      </c>
    </row>
    <row r="31" spans="1:6" s="8" customFormat="1" x14ac:dyDescent="0.25">
      <c r="A31" s="30" t="s">
        <v>28</v>
      </c>
      <c r="B31" s="27">
        <v>8418996</v>
      </c>
      <c r="C31" s="27">
        <v>116727</v>
      </c>
      <c r="D31" s="28">
        <v>1.3864717360597393E-2</v>
      </c>
      <c r="E31" s="27">
        <v>100481</v>
      </c>
      <c r="F31" s="28">
        <v>1.1935033583576948E-2</v>
      </c>
    </row>
    <row r="32" spans="1:6" s="8" customFormat="1" x14ac:dyDescent="0.25">
      <c r="A32" s="15" t="s">
        <v>29</v>
      </c>
      <c r="B32" s="27">
        <v>8372195</v>
      </c>
      <c r="C32" s="27">
        <v>113761</v>
      </c>
      <c r="D32" s="28">
        <v>1.3587953935616645E-2</v>
      </c>
      <c r="E32" s="27">
        <v>95158</v>
      </c>
      <c r="F32" s="28">
        <v>1.1365956000785936E-2</v>
      </c>
    </row>
    <row r="33" spans="1:6" s="8" customFormat="1" x14ac:dyDescent="0.25">
      <c r="A33" s="17" t="s">
        <v>30</v>
      </c>
      <c r="B33" s="27">
        <v>8194435</v>
      </c>
      <c r="C33" s="27">
        <v>108174</v>
      </c>
      <c r="D33" s="28">
        <v>1.3200910129862523E-2</v>
      </c>
      <c r="E33" s="27">
        <v>72403</v>
      </c>
      <c r="F33" s="28">
        <v>8.8356305224216187E-3</v>
      </c>
    </row>
    <row r="34" spans="1:6" s="8" customFormat="1" x14ac:dyDescent="0.25">
      <c r="A34" s="31" t="s">
        <v>31</v>
      </c>
      <c r="B34" s="27">
        <v>8123150</v>
      </c>
      <c r="C34" s="27">
        <v>91970</v>
      </c>
      <c r="D34" s="28">
        <v>1.1322035016689446E-2</v>
      </c>
      <c r="E34" s="27">
        <v>76089</v>
      </c>
      <c r="F34" s="28">
        <v>9.3669927409468657E-3</v>
      </c>
    </row>
    <row r="35" spans="1:6" s="8" customFormat="1" x14ac:dyDescent="0.25">
      <c r="A35" s="31" t="s">
        <v>32</v>
      </c>
      <c r="B35" s="27">
        <v>8033934</v>
      </c>
      <c r="C35" s="27">
        <v>83633</v>
      </c>
      <c r="D35" s="28">
        <v>1.0409968516047058E-2</v>
      </c>
      <c r="E35" s="27">
        <v>69334</v>
      </c>
      <c r="F35" s="28">
        <v>8.6301430905456784E-3</v>
      </c>
    </row>
    <row r="36" spans="1:6" s="8" customFormat="1" x14ac:dyDescent="0.25">
      <c r="A36" s="31" t="s">
        <v>33</v>
      </c>
      <c r="B36" s="27">
        <v>7962295</v>
      </c>
      <c r="C36" s="27">
        <v>75839</v>
      </c>
      <c r="D36" s="28">
        <v>9.5247664147083203E-3</v>
      </c>
      <c r="E36" s="27">
        <v>58415</v>
      </c>
      <c r="F36" s="28">
        <v>7.3364526182463728E-3</v>
      </c>
    </row>
    <row r="37" spans="1:6" s="8" customFormat="1" x14ac:dyDescent="0.25">
      <c r="A37" s="17" t="s">
        <v>34</v>
      </c>
      <c r="B37" s="27">
        <v>7901924</v>
      </c>
      <c r="C37" s="27">
        <v>54505</v>
      </c>
      <c r="D37" s="28">
        <v>6.8976871961815879E-3</v>
      </c>
      <c r="E37" s="27">
        <v>40101</v>
      </c>
      <c r="F37" s="28">
        <v>5.0748400009921635E-3</v>
      </c>
    </row>
    <row r="38" spans="1:6" s="8" customFormat="1" x14ac:dyDescent="0.25">
      <c r="A38" s="17" t="s">
        <v>35</v>
      </c>
      <c r="B38" s="27">
        <v>7693325</v>
      </c>
      <c r="C38" s="27">
        <v>45767</v>
      </c>
      <c r="D38" s="28">
        <v>5.9489232548995399E-3</v>
      </c>
      <c r="E38" s="27">
        <v>10620</v>
      </c>
      <c r="F38" s="28">
        <v>1.3804174397935873E-3</v>
      </c>
    </row>
    <row r="39" spans="1:6" s="8" customFormat="1" x14ac:dyDescent="0.25">
      <c r="A39" s="17" t="s">
        <v>36</v>
      </c>
      <c r="B39" s="27">
        <v>7498579</v>
      </c>
      <c r="C39" s="27" t="s">
        <v>37</v>
      </c>
      <c r="D39" s="28">
        <v>5.5999999999999999E-3</v>
      </c>
      <c r="E39" s="27">
        <v>22586</v>
      </c>
      <c r="F39" s="28">
        <v>3.0000000000000001E-3</v>
      </c>
    </row>
    <row r="40" spans="1:6" s="8" customFormat="1" x14ac:dyDescent="0.25">
      <c r="A40" s="17" t="s">
        <v>38</v>
      </c>
      <c r="B40" s="27">
        <v>7403920</v>
      </c>
      <c r="C40" s="27" t="s">
        <v>39</v>
      </c>
      <c r="D40" s="28">
        <v>8.0999999999999996E-3</v>
      </c>
      <c r="E40" s="27">
        <v>39855</v>
      </c>
      <c r="F40" s="28">
        <v>5.4000000000000003E-3</v>
      </c>
    </row>
    <row r="41" spans="1:6" x14ac:dyDescent="0.25">
      <c r="A41" s="2"/>
      <c r="B41" s="1"/>
      <c r="C41" s="1"/>
      <c r="D41" s="1"/>
      <c r="E41" s="1"/>
      <c r="F41" s="1"/>
    </row>
    <row r="42" spans="1:6" x14ac:dyDescent="0.25">
      <c r="A42" s="4"/>
      <c r="B42" s="5"/>
      <c r="C42" s="6"/>
      <c r="D42" s="7"/>
      <c r="E42" s="5"/>
      <c r="F42" s="7"/>
    </row>
    <row r="43" spans="1:6" x14ac:dyDescent="0.25">
      <c r="A43" s="4"/>
      <c r="B43" s="5"/>
      <c r="C43" s="6"/>
      <c r="D43" s="7"/>
      <c r="E43" s="5"/>
      <c r="F43" s="7"/>
    </row>
  </sheetData>
  <mergeCells count="2">
    <mergeCell ref="A1:F1"/>
    <mergeCell ref="A2:F2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ddale</dc:creator>
  <cp:lastModifiedBy>Chris Sharp</cp:lastModifiedBy>
  <cp:lastPrinted>2012-03-01T15:01:47Z</cp:lastPrinted>
  <dcterms:created xsi:type="dcterms:W3CDTF">2011-12-01T16:34:41Z</dcterms:created>
  <dcterms:modified xsi:type="dcterms:W3CDTF">2012-05-03T15:53:29Z</dcterms:modified>
</cp:coreProperties>
</file>