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135" windowWidth="19020" windowHeight="1176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7" i="2" l="1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B54" i="2"/>
  <c r="F54" i="2" s="1"/>
  <c r="G54" i="2"/>
  <c r="D36" i="2"/>
  <c r="F36" i="2"/>
  <c r="H36" i="2"/>
  <c r="E54" i="2"/>
  <c r="C54" i="2"/>
  <c r="H35" i="2"/>
  <c r="F35" i="2"/>
  <c r="D35" i="2"/>
  <c r="H34" i="2"/>
  <c r="F34" i="2"/>
  <c r="D34" i="2"/>
  <c r="H33" i="2"/>
  <c r="F33" i="2"/>
  <c r="D33" i="2"/>
  <c r="H32" i="2"/>
  <c r="F32" i="2"/>
  <c r="D32" i="2"/>
  <c r="H31" i="2"/>
  <c r="F31" i="2"/>
  <c r="D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H5" i="2"/>
  <c r="F5" i="2"/>
  <c r="D5" i="2"/>
  <c r="H4" i="2"/>
  <c r="F4" i="2"/>
  <c r="D4" i="2"/>
  <c r="H3" i="2"/>
  <c r="F3" i="2"/>
  <c r="D3" i="2"/>
  <c r="H2" i="2"/>
  <c r="F2" i="2"/>
  <c r="D2" i="2"/>
  <c r="H54" i="2" l="1"/>
  <c r="D54" i="2"/>
</calcChain>
</file>

<file path=xl/sharedStrings.xml><?xml version="1.0" encoding="utf-8"?>
<sst xmlns="http://schemas.openxmlformats.org/spreadsheetml/2006/main" count="61" uniqueCount="61">
  <si>
    <t>BROOK</t>
  </si>
  <si>
    <t>BTRL</t>
  </si>
  <si>
    <t>CCL</t>
  </si>
  <si>
    <t>CHAT</t>
  </si>
  <si>
    <t>CHRL</t>
  </si>
  <si>
    <t>CLAYTN</t>
  </si>
  <si>
    <t>DTRL</t>
  </si>
  <si>
    <t>ECPL</t>
  </si>
  <si>
    <t>FBHCL</t>
  </si>
  <si>
    <t>FRRLS</t>
  </si>
  <si>
    <t>HART</t>
  </si>
  <si>
    <t>JCL</t>
  </si>
  <si>
    <t>KRLS</t>
  </si>
  <si>
    <t>LBRLS</t>
  </si>
  <si>
    <t>MCCLS</t>
  </si>
  <si>
    <t>MGRL</t>
  </si>
  <si>
    <t>MRLS</t>
  </si>
  <si>
    <t>NEG</t>
  </si>
  <si>
    <t>NGRL</t>
  </si>
  <si>
    <t>OCRL</t>
  </si>
  <si>
    <t>OKRL</t>
  </si>
  <si>
    <t>ORLS</t>
  </si>
  <si>
    <t>PIED</t>
  </si>
  <si>
    <t>PPL</t>
  </si>
  <si>
    <t>SGRL</t>
  </si>
  <si>
    <t>SRL</t>
  </si>
  <si>
    <t>STATELIB</t>
  </si>
  <si>
    <t>SWGRL</t>
  </si>
  <si>
    <t>THRL</t>
  </si>
  <si>
    <t>URRLS</t>
  </si>
  <si>
    <t>WGRL</t>
  </si>
  <si>
    <t>WORTH</t>
  </si>
  <si>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</si>
  <si>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</si>
  <si>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</si>
  <si>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</si>
  <si>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</si>
  <si>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</si>
  <si>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</si>
  <si>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</si>
  <si>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 xml:space="preserve">ARL            **   </t>
  </si>
  <si>
    <t>CPRL          **</t>
  </si>
  <si>
    <t>CRLS          **</t>
  </si>
  <si>
    <t xml:space="preserve">DCPL          ** </t>
  </si>
  <si>
    <t>ECGR         **</t>
  </si>
  <si>
    <t xml:space="preserve">HALL          **  </t>
  </si>
  <si>
    <t xml:space="preserve">HCLS          **    </t>
  </si>
  <si>
    <t xml:space="preserve">HOU           **    </t>
  </si>
  <si>
    <t xml:space="preserve">LEE            **  </t>
  </si>
  <si>
    <t xml:space="preserve">NCLS          **  </t>
  </si>
  <si>
    <t xml:space="preserve">OHOOP      **  </t>
  </si>
  <si>
    <t>PMRLS       **</t>
  </si>
  <si>
    <t>RML            **</t>
  </si>
  <si>
    <t xml:space="preserve">ROCK         **    </t>
  </si>
  <si>
    <t>SHRL          **</t>
  </si>
  <si>
    <t xml:space="preserve">SJRLS        **  </t>
  </si>
  <si>
    <t xml:space="preserve">STRL          **  </t>
  </si>
  <si>
    <t>TCPLS        **</t>
  </si>
  <si>
    <t>TLLS           **</t>
  </si>
  <si>
    <t>TRRL          **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</si>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</sst>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Verdan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10" fontId="4" fillId="0" borderId="1" xfId="3" applyNumberFormat="1" applyFont="1" applyBorder="1"/>
    <xf numFmtId="17" fontId="2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1" applyFont="1" applyBorder="1"/>
    <xf numFmtId="0" fontId="1" fillId="0" borderId="1" xfId="2" applyFont="1" applyBorder="1"/>
    <xf numFmtId="0" fontId="0" fillId="0" borderId="1" xfId="0" applyBorder="1"/>
    <xf numFmtId="0" fontId="6" fillId="0" borderId="1" xfId="4" applyBorder="1"/>
  </cellXfs>
  <cellStyles count="5">
    <cellStyle name="Normal" xfId="0" builtinId="0"/>
    <cellStyle name="Normal 2" xfId="1"/>
    <cellStyle name="Normal 3" xfId="2"/>
    <cellStyle name="Normal 4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Layout" topLeftCell="A34" zoomScaleNormal="100" workbookViewId="0">
      <selection activeCell="I13" sqref="I13"/>
    </sheetView>
  </sheetViews>
  <sheetFormatPr defaultColWidth="8.7109375" defaultRowHeight="12.75" x14ac:dyDescent="0.2"/>
  <cols>
    <col min="1" max="1" width="11.7109375" style="1" customWidth="1"/>
    <col min="2" max="2" width="12.42578125" style="1" customWidth="1"/>
    <col min="3" max="3" width="12.28515625" style="1" customWidth="1"/>
    <col min="4" max="4" width="15.42578125" style="1" customWidth="1"/>
    <col min="5" max="5" width="16.140625" style="1" customWidth="1"/>
    <col min="6" max="6" width="13.140625" style="1" customWidth="1"/>
    <col min="7" max="7" width="14" style="1" customWidth="1"/>
    <col min="8" max="8" width="13" style="1" customWidth="1"/>
    <col min="9" max="16384" width="8.7109375" style="1"/>
  </cols>
  <sheetData>
    <row r="1" spans="1:8" ht="51" customHeight="1" x14ac:dyDescent="0.2">
      <c r="A1" s="4" t="s">
        <v>32</v>
      </c>
      <c r="B1" s="5" t="s">
        <v>33</v>
      </c>
      <c r="C1" s="6" t="s">
        <v>34</v>
      </c>
      <c r="D1" s="6" t="s">
        <v>35</v>
      </c>
      <c r="E1" s="6" t="s">
        <v>36</v>
      </c>
      <c r="F1" s="7" t="s">
        <v>37</v>
      </c>
      <c r="G1" s="7" t="s">
        <v>38</v>
      </c>
      <c r="H1" s="7" t="s">
        <v>39</v>
      </c>
    </row>
    <row r="2" spans="1:8" ht="14.25" x14ac:dyDescent="0.2">
      <c r="A2" s="8" t="s">
        <v>40</v>
      </c>
      <c r="B2" s="10">
        <v>376911</v>
      </c>
      <c r="C2" s="10">
        <v>886</v>
      </c>
      <c r="D2" s="3">
        <f>C2/B2</f>
        <v>2.3506875628464016E-3</v>
      </c>
      <c r="E2" s="10">
        <v>742</v>
      </c>
      <c r="F2" s="3">
        <f>E2/B2</f>
        <v>1.9686345052280247E-3</v>
      </c>
      <c r="G2" s="11">
        <v>16872</v>
      </c>
      <c r="H2" s="3">
        <f>G2/B2</f>
        <v>4.4763883250953145E-2</v>
      </c>
    </row>
    <row r="3" spans="1:8" ht="14.25" x14ac:dyDescent="0.2">
      <c r="A3" s="8" t="s">
        <v>0</v>
      </c>
      <c r="B3" s="10">
        <v>69161</v>
      </c>
      <c r="C3" s="10">
        <v>27</v>
      </c>
      <c r="D3" s="3">
        <f t="shared" ref="D3:D54" si="0">C3/B3</f>
        <v>3.9039342982316621E-4</v>
      </c>
      <c r="E3" s="10">
        <v>41</v>
      </c>
      <c r="F3" s="3">
        <f t="shared" ref="F3:F54" si="1">E3/B3</f>
        <v>5.9281965269443763E-4</v>
      </c>
      <c r="G3" s="11">
        <v>1407</v>
      </c>
      <c r="H3" s="3">
        <f t="shared" ref="H3:H54" si="2">G3/B3</f>
        <v>2.0343835398562774E-2</v>
      </c>
    </row>
    <row r="4" spans="1:8" ht="14.25" x14ac:dyDescent="0.2">
      <c r="A4" s="8" t="s">
        <v>1</v>
      </c>
      <c r="B4" s="10">
        <v>108923</v>
      </c>
      <c r="C4" s="10">
        <v>68</v>
      </c>
      <c r="D4" s="3">
        <f t="shared" si="0"/>
        <v>6.2429422619648739E-4</v>
      </c>
      <c r="E4" s="10">
        <v>67</v>
      </c>
      <c r="F4" s="3">
        <f t="shared" si="1"/>
        <v>6.151134287524214E-4</v>
      </c>
      <c r="G4" s="11">
        <v>2827</v>
      </c>
      <c r="H4" s="3">
        <f t="shared" si="2"/>
        <v>2.5954114374374559E-2</v>
      </c>
    </row>
    <row r="5" spans="1:8" ht="14.25" x14ac:dyDescent="0.2">
      <c r="A5" s="8" t="s">
        <v>2</v>
      </c>
      <c r="B5" s="10">
        <v>129762</v>
      </c>
      <c r="C5" s="10">
        <v>196</v>
      </c>
      <c r="D5" s="3">
        <f t="shared" si="0"/>
        <v>1.5104576070035913E-3</v>
      </c>
      <c r="E5" s="10">
        <v>317</v>
      </c>
      <c r="F5" s="3">
        <f t="shared" si="1"/>
        <v>2.4429339868374408E-3</v>
      </c>
      <c r="G5" s="11">
        <v>4210</v>
      </c>
      <c r="H5" s="3">
        <f t="shared" si="2"/>
        <v>3.244401288512816E-2</v>
      </c>
    </row>
    <row r="6" spans="1:8" ht="14.25" x14ac:dyDescent="0.2">
      <c r="A6" s="8" t="s">
        <v>3</v>
      </c>
      <c r="B6" s="10">
        <v>49725</v>
      </c>
      <c r="C6" s="10">
        <v>87</v>
      </c>
      <c r="D6" s="3">
        <f t="shared" si="0"/>
        <v>1.7496229260935143E-3</v>
      </c>
      <c r="E6" s="10">
        <v>115</v>
      </c>
      <c r="F6" s="3">
        <f t="shared" si="1"/>
        <v>2.3127199597787833E-3</v>
      </c>
      <c r="G6" s="11">
        <v>455</v>
      </c>
      <c r="H6" s="3">
        <f t="shared" si="2"/>
        <v>9.1503267973856214E-3</v>
      </c>
    </row>
    <row r="7" spans="1:8" ht="14.25" x14ac:dyDescent="0.2">
      <c r="A7" s="8" t="s">
        <v>4</v>
      </c>
      <c r="B7" s="10">
        <v>159340</v>
      </c>
      <c r="C7" s="10">
        <v>326</v>
      </c>
      <c r="D7" s="3">
        <f t="shared" si="0"/>
        <v>2.045939500439312E-3</v>
      </c>
      <c r="E7" s="10">
        <v>285</v>
      </c>
      <c r="F7" s="3">
        <f t="shared" si="1"/>
        <v>1.7886280908748589E-3</v>
      </c>
      <c r="G7" s="11">
        <v>7597</v>
      </c>
      <c r="H7" s="3">
        <f t="shared" si="2"/>
        <v>4.7677921425881765E-2</v>
      </c>
    </row>
    <row r="8" spans="1:8" ht="14.25" x14ac:dyDescent="0.2">
      <c r="A8" s="8" t="s">
        <v>5</v>
      </c>
      <c r="B8" s="10">
        <v>563748</v>
      </c>
      <c r="C8" s="10">
        <v>1465</v>
      </c>
      <c r="D8" s="3">
        <f t="shared" si="0"/>
        <v>2.5986788423196178E-3</v>
      </c>
      <c r="E8" s="10">
        <v>1907</v>
      </c>
      <c r="F8" s="3">
        <f t="shared" si="1"/>
        <v>3.3827171005484718E-3</v>
      </c>
      <c r="G8" s="11">
        <v>52631</v>
      </c>
      <c r="H8" s="3">
        <f t="shared" si="2"/>
        <v>9.3359089522268818E-2</v>
      </c>
    </row>
    <row r="9" spans="1:8" ht="14.25" x14ac:dyDescent="0.2">
      <c r="A9" s="8" t="s">
        <v>41</v>
      </c>
      <c r="B9" s="10">
        <v>255374</v>
      </c>
      <c r="C9" s="10">
        <v>417</v>
      </c>
      <c r="D9" s="3">
        <f t="shared" si="0"/>
        <v>1.6328991988221197E-3</v>
      </c>
      <c r="E9" s="10">
        <v>557</v>
      </c>
      <c r="F9" s="3">
        <f t="shared" si="1"/>
        <v>2.1811147571796658E-3</v>
      </c>
      <c r="G9" s="11">
        <v>14425</v>
      </c>
      <c r="H9" s="3">
        <f t="shared" si="2"/>
        <v>5.6485781637911459E-2</v>
      </c>
    </row>
    <row r="10" spans="1:8" ht="14.25" x14ac:dyDescent="0.2">
      <c r="A10" s="8" t="s">
        <v>42</v>
      </c>
      <c r="B10" s="10">
        <v>122714</v>
      </c>
      <c r="C10" s="10">
        <v>261</v>
      </c>
      <c r="D10" s="3">
        <f t="shared" si="0"/>
        <v>2.1268966866046252E-3</v>
      </c>
      <c r="E10" s="10">
        <v>276</v>
      </c>
      <c r="F10" s="3">
        <f t="shared" si="1"/>
        <v>2.2491321283635117E-3</v>
      </c>
      <c r="G10" s="11">
        <v>5569</v>
      </c>
      <c r="H10" s="3">
        <f t="shared" si="2"/>
        <v>4.538194501034927E-2</v>
      </c>
    </row>
    <row r="11" spans="1:8" ht="14.25" x14ac:dyDescent="0.2">
      <c r="A11" s="8" t="s">
        <v>43</v>
      </c>
      <c r="B11" s="10">
        <v>295872</v>
      </c>
      <c r="C11" s="10">
        <v>1227</v>
      </c>
      <c r="D11" s="3">
        <f t="shared" si="0"/>
        <v>4.1470635950681374E-3</v>
      </c>
      <c r="E11" s="10">
        <v>1407</v>
      </c>
      <c r="F11" s="3">
        <f t="shared" si="1"/>
        <v>4.755434782608696E-3</v>
      </c>
      <c r="G11" s="11">
        <v>35375</v>
      </c>
      <c r="H11" s="3">
        <f t="shared" si="2"/>
        <v>0.11956183755137356</v>
      </c>
    </row>
    <row r="12" spans="1:8" ht="14.25" x14ac:dyDescent="0.2">
      <c r="A12" s="8" t="s">
        <v>6</v>
      </c>
      <c r="B12" s="10">
        <v>110925</v>
      </c>
      <c r="C12" s="10">
        <v>131</v>
      </c>
      <c r="D12" s="3">
        <f t="shared" si="0"/>
        <v>1.1809781383817896E-3</v>
      </c>
      <c r="E12" s="10">
        <v>138</v>
      </c>
      <c r="F12" s="3">
        <f t="shared" si="1"/>
        <v>1.2440838404327247E-3</v>
      </c>
      <c r="G12" s="11">
        <v>3508</v>
      </c>
      <c r="H12" s="3">
        <f t="shared" si="2"/>
        <v>3.1624971827811585E-2</v>
      </c>
    </row>
    <row r="13" spans="1:8" ht="14.25" x14ac:dyDescent="0.2">
      <c r="A13" s="8" t="s">
        <v>44</v>
      </c>
      <c r="B13" s="10">
        <v>638763</v>
      </c>
      <c r="C13" s="10">
        <v>1378</v>
      </c>
      <c r="D13" s="3">
        <f t="shared" si="0"/>
        <v>2.1572946460580843E-3</v>
      </c>
      <c r="E13" s="10">
        <v>1263</v>
      </c>
      <c r="F13" s="3">
        <f t="shared" si="1"/>
        <v>1.9772591712419159E-3</v>
      </c>
      <c r="G13" s="11">
        <v>36035</v>
      </c>
      <c r="H13" s="3">
        <f t="shared" si="2"/>
        <v>5.6413724652179288E-2</v>
      </c>
    </row>
    <row r="14" spans="1:8" ht="14.25" x14ac:dyDescent="0.2">
      <c r="A14" s="8" t="s">
        <v>7</v>
      </c>
      <c r="B14" s="10">
        <v>53261</v>
      </c>
      <c r="C14" s="10">
        <v>36</v>
      </c>
      <c r="D14" s="3">
        <f t="shared" si="0"/>
        <v>6.7591671204070519E-4</v>
      </c>
      <c r="E14" s="10">
        <v>56</v>
      </c>
      <c r="F14" s="3">
        <f t="shared" si="1"/>
        <v>1.0514259965077636E-3</v>
      </c>
      <c r="G14" s="11">
        <v>2630</v>
      </c>
      <c r="H14" s="3">
        <f t="shared" si="2"/>
        <v>4.9379470907418184E-2</v>
      </c>
    </row>
    <row r="15" spans="1:8" ht="14.25" x14ac:dyDescent="0.2">
      <c r="A15" s="8" t="s">
        <v>8</v>
      </c>
      <c r="B15" s="10">
        <v>58581</v>
      </c>
      <c r="C15" s="10">
        <v>136</v>
      </c>
      <c r="D15" s="3">
        <f t="shared" si="0"/>
        <v>2.3215718406992027E-3</v>
      </c>
      <c r="E15" s="10">
        <v>123</v>
      </c>
      <c r="F15" s="3">
        <f t="shared" si="1"/>
        <v>2.0996568853382494E-3</v>
      </c>
      <c r="G15" s="11">
        <v>3414</v>
      </c>
      <c r="H15" s="3">
        <f t="shared" si="2"/>
        <v>5.8278281354022632E-2</v>
      </c>
    </row>
    <row r="16" spans="1:8" ht="14.25" x14ac:dyDescent="0.2">
      <c r="A16" s="8" t="s">
        <v>9</v>
      </c>
      <c r="B16" s="10">
        <v>511854</v>
      </c>
      <c r="C16" s="10">
        <v>844</v>
      </c>
      <c r="D16" s="3">
        <f t="shared" si="0"/>
        <v>1.6489076963352831E-3</v>
      </c>
      <c r="E16" s="10">
        <v>932</v>
      </c>
      <c r="F16" s="3">
        <f t="shared" si="1"/>
        <v>1.8208317215455969E-3</v>
      </c>
      <c r="G16" s="11">
        <v>25217</v>
      </c>
      <c r="H16" s="3">
        <f t="shared" si="2"/>
        <v>4.9266001633278239E-2</v>
      </c>
    </row>
    <row r="17" spans="1:8" ht="14.25" x14ac:dyDescent="0.2">
      <c r="A17" s="8" t="s">
        <v>45</v>
      </c>
      <c r="B17" s="10">
        <v>310593</v>
      </c>
      <c r="C17" s="10">
        <v>890</v>
      </c>
      <c r="D17" s="3">
        <f t="shared" si="0"/>
        <v>2.8654863438648008E-3</v>
      </c>
      <c r="E17" s="10">
        <v>757</v>
      </c>
      <c r="F17" s="3">
        <f t="shared" si="1"/>
        <v>2.4372732160737685E-3</v>
      </c>
      <c r="G17" s="11">
        <v>16713</v>
      </c>
      <c r="H17" s="3">
        <f t="shared" si="2"/>
        <v>5.3809969960688105E-2</v>
      </c>
    </row>
    <row r="18" spans="1:8" ht="14.25" x14ac:dyDescent="0.2">
      <c r="A18" s="8" t="s">
        <v>10</v>
      </c>
      <c r="B18" s="10">
        <v>34073</v>
      </c>
      <c r="C18" s="10">
        <v>28</v>
      </c>
      <c r="D18" s="3">
        <f t="shared" si="0"/>
        <v>8.2176503389780765E-4</v>
      </c>
      <c r="E18" s="10">
        <v>63</v>
      </c>
      <c r="F18" s="3">
        <f t="shared" si="1"/>
        <v>1.8489713262700672E-3</v>
      </c>
      <c r="G18" s="11">
        <v>1687</v>
      </c>
      <c r="H18" s="3">
        <f t="shared" si="2"/>
        <v>4.9511343292342913E-2</v>
      </c>
    </row>
    <row r="19" spans="1:8" ht="14.25" x14ac:dyDescent="0.2">
      <c r="A19" s="8" t="s">
        <v>46</v>
      </c>
      <c r="B19" s="10">
        <v>237360</v>
      </c>
      <c r="C19" s="10">
        <v>673</v>
      </c>
      <c r="D19" s="3">
        <f t="shared" si="0"/>
        <v>2.8353555780249412E-3</v>
      </c>
      <c r="E19" s="10">
        <v>491</v>
      </c>
      <c r="F19" s="3">
        <f t="shared" si="1"/>
        <v>2.0685877991236941E-3</v>
      </c>
      <c r="G19" s="11">
        <v>13873</v>
      </c>
      <c r="H19" s="3">
        <f t="shared" si="2"/>
        <v>5.8447084597236264E-2</v>
      </c>
    </row>
    <row r="20" spans="1:8" ht="14.25" x14ac:dyDescent="0.2">
      <c r="A20" s="8" t="s">
        <v>47</v>
      </c>
      <c r="B20" s="10">
        <v>182599</v>
      </c>
      <c r="C20" s="10">
        <v>452</v>
      </c>
      <c r="D20" s="3">
        <f t="shared" si="0"/>
        <v>2.4753695255724292E-3</v>
      </c>
      <c r="E20" s="10">
        <v>394</v>
      </c>
      <c r="F20" s="3">
        <f t="shared" si="1"/>
        <v>2.157733612998976E-3</v>
      </c>
      <c r="G20" s="11">
        <v>14384</v>
      </c>
      <c r="H20" s="3">
        <f t="shared" si="2"/>
        <v>7.8773706318216424E-2</v>
      </c>
    </row>
    <row r="21" spans="1:8" ht="14.25" x14ac:dyDescent="0.2">
      <c r="A21" s="8" t="s">
        <v>11</v>
      </c>
      <c r="B21" s="10">
        <v>52933</v>
      </c>
      <c r="C21" s="10">
        <v>76</v>
      </c>
      <c r="D21" s="3">
        <f t="shared" si="0"/>
        <v>1.4357773033835226E-3</v>
      </c>
      <c r="E21" s="10">
        <v>74</v>
      </c>
      <c r="F21" s="3">
        <f t="shared" si="1"/>
        <v>1.3979936901365878E-3</v>
      </c>
      <c r="G21" s="11">
        <v>875</v>
      </c>
      <c r="H21" s="3">
        <f t="shared" si="2"/>
        <v>1.6530330795533978E-2</v>
      </c>
    </row>
    <row r="22" spans="1:8" ht="14.25" x14ac:dyDescent="0.2">
      <c r="A22" s="8" t="s">
        <v>12</v>
      </c>
      <c r="B22" s="10">
        <v>115180</v>
      </c>
      <c r="C22" s="10">
        <v>128</v>
      </c>
      <c r="D22" s="3">
        <f t="shared" si="0"/>
        <v>1.1113040458412919E-3</v>
      </c>
      <c r="E22" s="10">
        <v>155</v>
      </c>
      <c r="F22" s="3">
        <f t="shared" si="1"/>
        <v>1.3457197430109394E-3</v>
      </c>
      <c r="G22" s="11">
        <v>4070</v>
      </c>
      <c r="H22" s="3">
        <f t="shared" si="2"/>
        <v>3.533599583260983E-2</v>
      </c>
    </row>
    <row r="23" spans="1:8" ht="14.25" x14ac:dyDescent="0.2">
      <c r="A23" s="8" t="s">
        <v>13</v>
      </c>
      <c r="B23" s="10">
        <v>203337</v>
      </c>
      <c r="C23" s="10">
        <v>268</v>
      </c>
      <c r="D23" s="3">
        <f t="shared" si="0"/>
        <v>1.3180090195094843E-3</v>
      </c>
      <c r="E23" s="10">
        <v>242</v>
      </c>
      <c r="F23" s="3">
        <f t="shared" si="1"/>
        <v>1.1901424728406537E-3</v>
      </c>
      <c r="G23" s="11">
        <v>4839</v>
      </c>
      <c r="H23" s="3">
        <f t="shared" si="2"/>
        <v>2.3797931512710428E-2</v>
      </c>
    </row>
    <row r="24" spans="1:8" ht="14.25" x14ac:dyDescent="0.2">
      <c r="A24" s="8" t="s">
        <v>48</v>
      </c>
      <c r="B24" s="10">
        <v>71281</v>
      </c>
      <c r="C24" s="10">
        <v>198</v>
      </c>
      <c r="D24" s="3">
        <f t="shared" si="0"/>
        <v>2.7777388083781093E-3</v>
      </c>
      <c r="E24" s="10">
        <v>204</v>
      </c>
      <c r="F24" s="3">
        <f t="shared" si="1"/>
        <v>2.8619127116622945E-3</v>
      </c>
      <c r="G24" s="11">
        <v>3768</v>
      </c>
      <c r="H24" s="3">
        <f t="shared" si="2"/>
        <v>5.2861211262468261E-2</v>
      </c>
    </row>
    <row r="25" spans="1:8" ht="14.25" x14ac:dyDescent="0.2">
      <c r="A25" s="8" t="s">
        <v>14</v>
      </c>
      <c r="B25" s="10">
        <v>129672</v>
      </c>
      <c r="C25" s="10">
        <v>213</v>
      </c>
      <c r="D25" s="3">
        <f t="shared" si="0"/>
        <v>1.6426059596520452E-3</v>
      </c>
      <c r="E25" s="10">
        <v>176</v>
      </c>
      <c r="F25" s="3">
        <f t="shared" si="1"/>
        <v>1.3572706521068542E-3</v>
      </c>
      <c r="G25" s="11">
        <v>4777</v>
      </c>
      <c r="H25" s="3">
        <f t="shared" si="2"/>
        <v>3.6839101733604787E-2</v>
      </c>
    </row>
    <row r="26" spans="1:8" ht="14.25" x14ac:dyDescent="0.2">
      <c r="A26" s="8" t="s">
        <v>15</v>
      </c>
      <c r="B26" s="10">
        <v>530444</v>
      </c>
      <c r="C26" s="10">
        <v>1105</v>
      </c>
      <c r="D26" s="3">
        <f t="shared" si="0"/>
        <v>2.0831605221286317E-3</v>
      </c>
      <c r="E26" s="10">
        <v>1224</v>
      </c>
      <c r="F26" s="3">
        <f t="shared" si="1"/>
        <v>2.3075008860501769E-3</v>
      </c>
      <c r="G26" s="11">
        <v>39843</v>
      </c>
      <c r="H26" s="3">
        <f t="shared" si="2"/>
        <v>7.511254722458921E-2</v>
      </c>
    </row>
    <row r="27" spans="1:8" ht="14.25" x14ac:dyDescent="0.2">
      <c r="A27" s="8" t="s">
        <v>16</v>
      </c>
      <c r="B27" s="10">
        <v>144459</v>
      </c>
      <c r="C27" s="10">
        <v>182</v>
      </c>
      <c r="D27" s="3">
        <f t="shared" si="0"/>
        <v>1.2598730435625333E-3</v>
      </c>
      <c r="E27" s="10">
        <v>195</v>
      </c>
      <c r="F27" s="3">
        <f t="shared" si="1"/>
        <v>1.3498639752455713E-3</v>
      </c>
      <c r="G27" s="11">
        <v>4257</v>
      </c>
      <c r="H27" s="3">
        <f t="shared" si="2"/>
        <v>2.9468568936514859E-2</v>
      </c>
    </row>
    <row r="28" spans="1:8" ht="14.25" x14ac:dyDescent="0.2">
      <c r="A28" s="8" t="s">
        <v>49</v>
      </c>
      <c r="B28" s="10">
        <v>144667</v>
      </c>
      <c r="C28" s="10">
        <v>666</v>
      </c>
      <c r="D28" s="3">
        <f t="shared" si="0"/>
        <v>4.6036760283962481E-3</v>
      </c>
      <c r="E28" s="10">
        <v>538</v>
      </c>
      <c r="F28" s="3">
        <f t="shared" si="1"/>
        <v>3.7188854403561282E-3</v>
      </c>
      <c r="G28" s="11">
        <v>1273</v>
      </c>
      <c r="H28" s="3">
        <f t="shared" si="2"/>
        <v>8.7995188951177535E-3</v>
      </c>
    </row>
    <row r="29" spans="1:8" ht="14.25" x14ac:dyDescent="0.2">
      <c r="A29" s="8" t="s">
        <v>17</v>
      </c>
      <c r="B29" s="10">
        <v>209049</v>
      </c>
      <c r="C29" s="10">
        <v>321</v>
      </c>
      <c r="D29" s="3">
        <f t="shared" si="0"/>
        <v>1.5355251639567757E-3</v>
      </c>
      <c r="E29" s="10">
        <v>319</v>
      </c>
      <c r="F29" s="3">
        <f t="shared" si="1"/>
        <v>1.5259580289788519E-3</v>
      </c>
      <c r="G29" s="11">
        <v>8542</v>
      </c>
      <c r="H29" s="3">
        <f t="shared" si="2"/>
        <v>4.0861233490712703E-2</v>
      </c>
    </row>
    <row r="30" spans="1:8" ht="14.25" x14ac:dyDescent="0.2">
      <c r="A30" s="8" t="s">
        <v>18</v>
      </c>
      <c r="B30" s="10">
        <v>247889</v>
      </c>
      <c r="C30" s="10">
        <v>650</v>
      </c>
      <c r="D30" s="3">
        <f t="shared" si="0"/>
        <v>2.6221413616578388E-3</v>
      </c>
      <c r="E30" s="10">
        <v>821</v>
      </c>
      <c r="F30" s="3">
        <f t="shared" si="1"/>
        <v>3.3119662429555163E-3</v>
      </c>
      <c r="G30" s="11">
        <v>2891</v>
      </c>
      <c r="H30" s="3">
        <f t="shared" si="2"/>
        <v>1.1662477963927402E-2</v>
      </c>
    </row>
    <row r="31" spans="1:8" ht="14.25" x14ac:dyDescent="0.2">
      <c r="A31" s="8" t="s">
        <v>19</v>
      </c>
      <c r="B31" s="10">
        <v>197428</v>
      </c>
      <c r="C31" s="10">
        <v>291</v>
      </c>
      <c r="D31" s="3">
        <f t="shared" si="0"/>
        <v>1.4739550620985879E-3</v>
      </c>
      <c r="E31" s="10">
        <v>318</v>
      </c>
      <c r="F31" s="3">
        <f t="shared" si="1"/>
        <v>1.6107137792005187E-3</v>
      </c>
      <c r="G31" s="11">
        <v>7332</v>
      </c>
      <c r="H31" s="3">
        <f t="shared" si="2"/>
        <v>3.7137589399679885E-2</v>
      </c>
    </row>
    <row r="32" spans="1:8" ht="14.25" x14ac:dyDescent="0.2">
      <c r="A32" s="8" t="s">
        <v>50</v>
      </c>
      <c r="B32" s="10">
        <v>173193</v>
      </c>
      <c r="C32" s="10">
        <v>181</v>
      </c>
      <c r="D32" s="3">
        <f t="shared" si="0"/>
        <v>1.0450768795505592E-3</v>
      </c>
      <c r="E32" s="10">
        <v>179</v>
      </c>
      <c r="F32" s="3">
        <f t="shared" si="1"/>
        <v>1.0335290687267962E-3</v>
      </c>
      <c r="G32" s="11">
        <v>4850</v>
      </c>
      <c r="H32" s="3">
        <f t="shared" si="2"/>
        <v>2.8003441247625483E-2</v>
      </c>
    </row>
    <row r="33" spans="1:8" ht="14.25" x14ac:dyDescent="0.2">
      <c r="A33" s="8" t="s">
        <v>20</v>
      </c>
      <c r="B33" s="10">
        <v>150818</v>
      </c>
      <c r="C33" s="10">
        <v>239</v>
      </c>
      <c r="D33" s="3">
        <f t="shared" si="0"/>
        <v>1.5846914824490445E-3</v>
      </c>
      <c r="E33" s="10">
        <v>263</v>
      </c>
      <c r="F33" s="3">
        <f t="shared" si="1"/>
        <v>1.7438236815234256E-3</v>
      </c>
      <c r="G33" s="11">
        <v>9816</v>
      </c>
      <c r="H33" s="3">
        <f t="shared" si="2"/>
        <v>6.5085069421421851E-2</v>
      </c>
    </row>
    <row r="34" spans="1:8" ht="14.25" x14ac:dyDescent="0.2">
      <c r="A34" s="8" t="s">
        <v>21</v>
      </c>
      <c r="B34" s="10">
        <v>115946</v>
      </c>
      <c r="C34" s="10">
        <v>135</v>
      </c>
      <c r="D34" s="3">
        <f t="shared" si="0"/>
        <v>1.1643351215220878E-3</v>
      </c>
      <c r="E34" s="10">
        <v>174</v>
      </c>
      <c r="F34" s="3">
        <f t="shared" si="1"/>
        <v>1.5006986010729132E-3</v>
      </c>
      <c r="G34" s="11">
        <v>3375</v>
      </c>
      <c r="H34" s="3">
        <f t="shared" si="2"/>
        <v>2.9108378038052198E-2</v>
      </c>
    </row>
    <row r="35" spans="1:8" ht="14.25" x14ac:dyDescent="0.2">
      <c r="A35" s="8" t="s">
        <v>22</v>
      </c>
      <c r="B35" s="10">
        <v>251582</v>
      </c>
      <c r="C35" s="10">
        <v>535</v>
      </c>
      <c r="D35" s="3">
        <f t="shared" si="0"/>
        <v>2.1265432344126367E-3</v>
      </c>
      <c r="E35" s="10">
        <v>582</v>
      </c>
      <c r="F35" s="3">
        <f t="shared" si="1"/>
        <v>2.3133610512675786E-3</v>
      </c>
      <c r="G35" s="11">
        <v>10716</v>
      </c>
      <c r="H35" s="3">
        <f t="shared" si="2"/>
        <v>4.2594462242926762E-2</v>
      </c>
    </row>
    <row r="36" spans="1:8" ht="14.25" x14ac:dyDescent="0.2">
      <c r="A36" s="8" t="s">
        <v>51</v>
      </c>
      <c r="B36" s="10">
        <v>132926</v>
      </c>
      <c r="C36" s="10">
        <v>122</v>
      </c>
      <c r="D36" s="3">
        <f t="shared" si="0"/>
        <v>9.1780389088665874E-4</v>
      </c>
      <c r="E36" s="10">
        <v>150</v>
      </c>
      <c r="F36" s="3">
        <f t="shared" si="1"/>
        <v>1.128447406827859E-3</v>
      </c>
      <c r="G36" s="11">
        <v>4295</v>
      </c>
      <c r="H36" s="3">
        <f t="shared" si="2"/>
        <v>3.23112107488377E-2</v>
      </c>
    </row>
    <row r="37" spans="1:8" ht="14.25" x14ac:dyDescent="0.2">
      <c r="A37" s="8" t="s">
        <v>23</v>
      </c>
      <c r="B37" s="10">
        <v>74949</v>
      </c>
      <c r="C37" s="10">
        <v>318</v>
      </c>
      <c r="D37" s="3">
        <f t="shared" si="0"/>
        <v>4.2428851619100991E-3</v>
      </c>
      <c r="E37" s="10">
        <v>128</v>
      </c>
      <c r="F37" s="3">
        <f t="shared" si="1"/>
        <v>1.7078279896996624E-3</v>
      </c>
      <c r="G37" s="11">
        <v>2903</v>
      </c>
      <c r="H37" s="3">
        <f t="shared" si="2"/>
        <v>3.8733005110141563E-2</v>
      </c>
    </row>
    <row r="38" spans="1:8" ht="14.25" x14ac:dyDescent="0.2">
      <c r="A38" s="8" t="s">
        <v>52</v>
      </c>
      <c r="B38" s="10">
        <v>64843</v>
      </c>
      <c r="C38" s="10">
        <v>55</v>
      </c>
      <c r="D38" s="3">
        <f t="shared" si="0"/>
        <v>8.4820258162022111E-4</v>
      </c>
      <c r="E38" s="10">
        <v>91</v>
      </c>
      <c r="F38" s="3">
        <f t="shared" si="1"/>
        <v>1.4033897259534567E-3</v>
      </c>
      <c r="G38" s="11">
        <v>1545</v>
      </c>
      <c r="H38" s="3">
        <f t="shared" si="2"/>
        <v>2.3826781610968031E-2</v>
      </c>
    </row>
    <row r="39" spans="1:8" ht="14.25" x14ac:dyDescent="0.2">
      <c r="A39" s="8" t="s">
        <v>53</v>
      </c>
      <c r="B39" s="10">
        <v>114037</v>
      </c>
      <c r="C39" s="10">
        <v>313</v>
      </c>
      <c r="D39" s="3">
        <f t="shared" si="0"/>
        <v>2.7447232038724273E-3</v>
      </c>
      <c r="E39" s="10">
        <v>495</v>
      </c>
      <c r="F39" s="3">
        <f t="shared" si="1"/>
        <v>4.3406964406289186E-3</v>
      </c>
      <c r="G39" s="11">
        <v>9421</v>
      </c>
      <c r="H39" s="3">
        <f t="shared" si="2"/>
        <v>8.2613537711444529E-2</v>
      </c>
    </row>
    <row r="40" spans="1:8" ht="14.25" x14ac:dyDescent="0.2">
      <c r="A40" s="8" t="s">
        <v>24</v>
      </c>
      <c r="B40" s="10">
        <v>253355</v>
      </c>
      <c r="C40" s="10">
        <v>608</v>
      </c>
      <c r="D40" s="3">
        <f t="shared" si="0"/>
        <v>2.3997947543960055E-3</v>
      </c>
      <c r="E40" s="10">
        <v>520</v>
      </c>
      <c r="F40" s="3">
        <f t="shared" si="1"/>
        <v>2.052456039943952E-3</v>
      </c>
      <c r="G40" s="11">
        <v>10550</v>
      </c>
      <c r="H40" s="3">
        <f t="shared" si="2"/>
        <v>4.1641175425785951E-2</v>
      </c>
    </row>
    <row r="41" spans="1:8" ht="14.25" x14ac:dyDescent="0.2">
      <c r="A41" s="8" t="s">
        <v>54</v>
      </c>
      <c r="B41" s="10">
        <v>392292</v>
      </c>
      <c r="C41" s="10">
        <v>674</v>
      </c>
      <c r="D41" s="3">
        <f t="shared" si="0"/>
        <v>1.7181079400038746E-3</v>
      </c>
      <c r="E41" s="10">
        <v>953</v>
      </c>
      <c r="F41" s="3">
        <f t="shared" si="1"/>
        <v>2.4293128587888615E-3</v>
      </c>
      <c r="G41" s="11">
        <v>23431</v>
      </c>
      <c r="H41" s="3">
        <f t="shared" si="2"/>
        <v>5.9728467570075355E-2</v>
      </c>
    </row>
    <row r="42" spans="1:8" ht="14.25" x14ac:dyDescent="0.2">
      <c r="A42" s="8" t="s">
        <v>55</v>
      </c>
      <c r="B42" s="10">
        <v>89612</v>
      </c>
      <c r="C42" s="10">
        <v>128</v>
      </c>
      <c r="D42" s="3">
        <f t="shared" si="0"/>
        <v>1.428380127661474E-3</v>
      </c>
      <c r="E42" s="10">
        <v>104</v>
      </c>
      <c r="F42" s="3">
        <f t="shared" si="1"/>
        <v>1.1605588537249476E-3</v>
      </c>
      <c r="G42" s="11">
        <v>2963</v>
      </c>
      <c r="H42" s="3">
        <f t="shared" si="2"/>
        <v>3.306476811141365E-2</v>
      </c>
    </row>
    <row r="43" spans="1:8" ht="14.25" x14ac:dyDescent="0.2">
      <c r="A43" s="8" t="s">
        <v>25</v>
      </c>
      <c r="B43" s="10">
        <v>89503</v>
      </c>
      <c r="C43" s="10">
        <v>121</v>
      </c>
      <c r="D43" s="3">
        <f t="shared" si="0"/>
        <v>1.3519099918438489E-3</v>
      </c>
      <c r="E43" s="10">
        <v>164</v>
      </c>
      <c r="F43" s="3">
        <f t="shared" si="1"/>
        <v>1.8323408153916628E-3</v>
      </c>
      <c r="G43" s="11">
        <v>3903</v>
      </c>
      <c r="H43" s="3">
        <f t="shared" si="2"/>
        <v>4.3607476844351588E-2</v>
      </c>
    </row>
    <row r="44" spans="1:8" ht="14.25" x14ac:dyDescent="0.2">
      <c r="A44" s="8" t="s">
        <v>26</v>
      </c>
      <c r="B44" s="10">
        <v>16065</v>
      </c>
      <c r="C44" s="10">
        <v>8</v>
      </c>
      <c r="D44" s="3">
        <f t="shared" si="0"/>
        <v>4.9797696856520386E-4</v>
      </c>
      <c r="E44" s="10">
        <v>2</v>
      </c>
      <c r="F44" s="3">
        <f t="shared" si="1"/>
        <v>1.2449424214130097E-4</v>
      </c>
      <c r="G44" s="11">
        <v>22</v>
      </c>
      <c r="H44" s="3">
        <f t="shared" si="2"/>
        <v>1.3694366635543106E-3</v>
      </c>
    </row>
    <row r="45" spans="1:8" ht="14.25" x14ac:dyDescent="0.2">
      <c r="A45" s="8" t="s">
        <v>56</v>
      </c>
      <c r="B45" s="10">
        <v>221387</v>
      </c>
      <c r="C45" s="10">
        <v>522</v>
      </c>
      <c r="D45" s="3">
        <f t="shared" si="0"/>
        <v>2.3578620244187778E-3</v>
      </c>
      <c r="E45" s="10">
        <v>457</v>
      </c>
      <c r="F45" s="3">
        <f t="shared" si="1"/>
        <v>2.0642585156309991E-3</v>
      </c>
      <c r="G45" s="11">
        <v>14315</v>
      </c>
      <c r="H45" s="3">
        <f t="shared" si="2"/>
        <v>6.466052658918546E-2</v>
      </c>
    </row>
    <row r="46" spans="1:8" ht="14.25" x14ac:dyDescent="0.2">
      <c r="A46" s="8" t="s">
        <v>27</v>
      </c>
      <c r="B46" s="10">
        <v>192924</v>
      </c>
      <c r="C46" s="10">
        <v>274</v>
      </c>
      <c r="D46" s="3">
        <f t="shared" si="0"/>
        <v>1.4202483879662458E-3</v>
      </c>
      <c r="E46" s="10">
        <v>342</v>
      </c>
      <c r="F46" s="3">
        <f t="shared" si="1"/>
        <v>1.7727187908191827E-3</v>
      </c>
      <c r="G46" s="11">
        <v>9836</v>
      </c>
      <c r="H46" s="3">
        <f t="shared" si="2"/>
        <v>5.0983807095021871E-2</v>
      </c>
    </row>
    <row r="47" spans="1:8" ht="14.25" x14ac:dyDescent="0.2">
      <c r="A47" s="8" t="s">
        <v>57</v>
      </c>
      <c r="B47" s="10">
        <v>120198</v>
      </c>
      <c r="C47" s="10">
        <v>141</v>
      </c>
      <c r="D47" s="3">
        <f t="shared" si="0"/>
        <v>1.1730644436679478E-3</v>
      </c>
      <c r="E47" s="10">
        <v>203</v>
      </c>
      <c r="F47" s="3">
        <f t="shared" si="1"/>
        <v>1.6888800146425066E-3</v>
      </c>
      <c r="G47" s="11">
        <v>3783</v>
      </c>
      <c r="H47" s="3">
        <f t="shared" si="2"/>
        <v>3.1473069435431537E-2</v>
      </c>
    </row>
    <row r="48" spans="1:8" ht="14.25" x14ac:dyDescent="0.2">
      <c r="A48" s="8" t="s">
        <v>28</v>
      </c>
      <c r="B48" s="10">
        <v>198916</v>
      </c>
      <c r="C48" s="10">
        <v>348</v>
      </c>
      <c r="D48" s="3">
        <f t="shared" si="0"/>
        <v>1.7494821934887089E-3</v>
      </c>
      <c r="E48" s="10">
        <v>396</v>
      </c>
      <c r="F48" s="3">
        <f t="shared" si="1"/>
        <v>1.9907900822457719E-3</v>
      </c>
      <c r="G48" s="11">
        <v>4506</v>
      </c>
      <c r="H48" s="3">
        <f t="shared" si="2"/>
        <v>2.2652778057069316E-2</v>
      </c>
    </row>
    <row r="49" spans="1:8" ht="14.25" x14ac:dyDescent="0.2">
      <c r="A49" s="8" t="s">
        <v>58</v>
      </c>
      <c r="B49" s="10">
        <v>84466</v>
      </c>
      <c r="C49" s="10">
        <v>226</v>
      </c>
      <c r="D49" s="3">
        <f t="shared" si="0"/>
        <v>2.6756327989960458E-3</v>
      </c>
      <c r="E49" s="10">
        <v>313</v>
      </c>
      <c r="F49" s="3">
        <f t="shared" si="1"/>
        <v>3.7056330357777092E-3</v>
      </c>
      <c r="G49" s="11">
        <v>7265</v>
      </c>
      <c r="H49" s="3">
        <f t="shared" si="2"/>
        <v>8.6010939312859608E-2</v>
      </c>
    </row>
    <row r="50" spans="1:8" ht="14.25" x14ac:dyDescent="0.2">
      <c r="A50" s="8" t="s">
        <v>59</v>
      </c>
      <c r="B50" s="10">
        <v>372791</v>
      </c>
      <c r="C50" s="10">
        <v>841</v>
      </c>
      <c r="D50" s="3">
        <f t="shared" si="0"/>
        <v>2.2559557500046942E-3</v>
      </c>
      <c r="E50" s="10">
        <v>948</v>
      </c>
      <c r="F50" s="3">
        <f t="shared" si="1"/>
        <v>2.5429798466164687E-3</v>
      </c>
      <c r="G50" s="11">
        <v>21866</v>
      </c>
      <c r="H50" s="3">
        <f t="shared" si="2"/>
        <v>5.865484950012205E-2</v>
      </c>
    </row>
    <row r="51" spans="1:8" ht="14.25" x14ac:dyDescent="0.2">
      <c r="A51" s="8" t="s">
        <v>29</v>
      </c>
      <c r="B51" s="10">
        <v>296122</v>
      </c>
      <c r="C51" s="10">
        <v>415</v>
      </c>
      <c r="D51" s="3">
        <f t="shared" si="0"/>
        <v>1.4014494026110859E-3</v>
      </c>
      <c r="E51" s="10">
        <v>448</v>
      </c>
      <c r="F51" s="3">
        <f t="shared" si="1"/>
        <v>1.5128899575175096E-3</v>
      </c>
      <c r="G51" s="11">
        <v>11439</v>
      </c>
      <c r="H51" s="3">
        <f t="shared" si="2"/>
        <v>3.8629348714381236E-2</v>
      </c>
    </row>
    <row r="52" spans="1:8" ht="14.25" x14ac:dyDescent="0.2">
      <c r="A52" s="8" t="s">
        <v>30</v>
      </c>
      <c r="B52" s="10">
        <v>765554</v>
      </c>
      <c r="C52" s="10">
        <v>2351</v>
      </c>
      <c r="D52" s="3">
        <f t="shared" si="0"/>
        <v>3.0709786638173139E-3</v>
      </c>
      <c r="E52" s="10">
        <v>2443</v>
      </c>
      <c r="F52" s="3">
        <f t="shared" si="1"/>
        <v>3.1911530734605267E-3</v>
      </c>
      <c r="G52" s="11">
        <v>54647</v>
      </c>
      <c r="H52" s="3">
        <f t="shared" si="2"/>
        <v>7.1382293084485224E-2</v>
      </c>
    </row>
    <row r="53" spans="1:8" ht="14.25" x14ac:dyDescent="0.2">
      <c r="A53" s="8" t="s">
        <v>31</v>
      </c>
      <c r="B53" s="10">
        <v>37791</v>
      </c>
      <c r="C53" s="10">
        <v>60</v>
      </c>
      <c r="D53" s="3">
        <f t="shared" si="0"/>
        <v>1.5876796062554576E-3</v>
      </c>
      <c r="E53" s="10">
        <v>94</v>
      </c>
      <c r="F53" s="3">
        <f t="shared" si="1"/>
        <v>2.4873647164668838E-3</v>
      </c>
      <c r="G53" s="11">
        <v>1947</v>
      </c>
      <c r="H53" s="3">
        <f t="shared" si="2"/>
        <v>5.15202032229896E-2</v>
      </c>
    </row>
    <row r="54" spans="1:8" ht="14.25" x14ac:dyDescent="0.2">
      <c r="A54" s="8" t="s">
        <v>60</v>
      </c>
      <c r="B54" s="2">
        <f>SUM(B2:B53)</f>
        <v>10525148</v>
      </c>
      <c r="C54" s="2">
        <f>SUM(C2:C53)</f>
        <v>22241</v>
      </c>
      <c r="D54" s="3">
        <f t="shared" si="0"/>
        <v>2.1131294305790286E-3</v>
      </c>
      <c r="E54" s="2">
        <f>SUM(E2:E53)</f>
        <v>23646</v>
      </c>
      <c r="F54" s="3">
        <f t="shared" si="1"/>
        <v>2.2466192399384789E-3</v>
      </c>
      <c r="G54" s="9">
        <f>SUM(G2:G53)</f>
        <v>558690</v>
      </c>
      <c r="H54" s="3">
        <f t="shared" si="2"/>
        <v>5.3081438854826551E-2</v>
      </c>
    </row>
    <row r="55" spans="1:8" x14ac:dyDescent="0.2">
      <c r="A55" s="2"/>
      <c r="B55" s="2"/>
      <c r="C55" s="2"/>
      <c r="D55" s="2"/>
      <c r="E55" s="2"/>
      <c r="F55" s="2"/>
      <c r="G55" s="2"/>
      <c r="H55" s="2"/>
    </row>
  </sheetData>
  <phoneticPr fontId="5" type="noConversion"/>
  <pageMargins left="0.7" right="0.7" top="0.75" bottom="0.75" header="0.3" footer="0.3"/>
  <pageSetup scale="85" orientation="portrait" r:id="rId1"/>
  <headerFooter>
    <oddHeader xml:space="preserve">&amp;C&amp;"Arial,Bold"&amp;12PINES Overdue Materials by Date Range and Item Owning Library System May 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Chris Sharp</cp:lastModifiedBy>
  <cp:lastPrinted>2012-05-03T15:49:24Z</cp:lastPrinted>
  <dcterms:created xsi:type="dcterms:W3CDTF">2011-11-30T01:43:23Z</dcterms:created>
  <dcterms:modified xsi:type="dcterms:W3CDTF">2012-05-03T15:51:38Z</dcterms:modified>
</cp:coreProperties>
</file>