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135" windowWidth="8460" windowHeight="6570" activeTab="0"/>
  </bookViews>
  <sheets>
    <sheet name="by System" sheetId="1" r:id="rId1"/>
    <sheet name="Comparison" sheetId="2" r:id="rId2"/>
    <sheet name="by Facility" sheetId="3" r:id="rId3"/>
  </sheets>
  <definedNames/>
  <calcPr fullCalcOnLoad="1"/>
</workbook>
</file>

<file path=xl/sharedStrings.xml><?xml version="1.0" encoding="utf-8"?>
<sst xmlns="http://schemas.openxmlformats.org/spreadsheetml/2006/main" count="315" uniqueCount="312">
  <si>
    <t>ARL</t>
  </si>
  <si>
    <t>BROOK</t>
  </si>
  <si>
    <t>BTRL</t>
  </si>
  <si>
    <t>CHAT</t>
  </si>
  <si>
    <t>CHRL</t>
  </si>
  <si>
    <t>CLAYTN</t>
  </si>
  <si>
    <t>CPRL</t>
  </si>
  <si>
    <t>CRLS</t>
  </si>
  <si>
    <t>DCPL</t>
  </si>
  <si>
    <t>DTRL</t>
  </si>
  <si>
    <t>ECGR</t>
  </si>
  <si>
    <t>ECPL</t>
  </si>
  <si>
    <t>FBHCL</t>
  </si>
  <si>
    <t>FRRLS</t>
  </si>
  <si>
    <t>HALL</t>
  </si>
  <si>
    <t>HART</t>
  </si>
  <si>
    <t>HCLS</t>
  </si>
  <si>
    <t>HOU</t>
  </si>
  <si>
    <t>JCL</t>
  </si>
  <si>
    <t>KRLS</t>
  </si>
  <si>
    <t>LEE</t>
  </si>
  <si>
    <t>MCCLS</t>
  </si>
  <si>
    <t>MGRL</t>
  </si>
  <si>
    <t>MRLS</t>
  </si>
  <si>
    <t>NCLS</t>
  </si>
  <si>
    <t>NEG</t>
  </si>
  <si>
    <t>OCRL</t>
  </si>
  <si>
    <t>OHOOP</t>
  </si>
  <si>
    <t>OKRL</t>
  </si>
  <si>
    <t>ORLS</t>
  </si>
  <si>
    <t>PIED</t>
  </si>
  <si>
    <t>PMRLS</t>
  </si>
  <si>
    <t>PPL</t>
  </si>
  <si>
    <t>RML</t>
  </si>
  <si>
    <t>ROCK</t>
  </si>
  <si>
    <t>SHRL</t>
  </si>
  <si>
    <t>SJRLS</t>
  </si>
  <si>
    <t>SRL</t>
  </si>
  <si>
    <t>STATELIB</t>
  </si>
  <si>
    <t>STRL</t>
  </si>
  <si>
    <t>SWGRL</t>
  </si>
  <si>
    <t>TLLS</t>
  </si>
  <si>
    <t>TRRL</t>
  </si>
  <si>
    <t>URRLS</t>
  </si>
  <si>
    <t>WGRL</t>
  </si>
  <si>
    <t>ARL-ATH</t>
  </si>
  <si>
    <t>ARL-BKM</t>
  </si>
  <si>
    <t>ARL-BOG</t>
  </si>
  <si>
    <t>ARL-DAN</t>
  </si>
  <si>
    <t>ARL-EAST</t>
  </si>
  <si>
    <t>ARL-LAV</t>
  </si>
  <si>
    <t>ARL-LAY</t>
  </si>
  <si>
    <t>ARL-LEX</t>
  </si>
  <si>
    <t>ARL-PWOODS</t>
  </si>
  <si>
    <t>ARL-ROY</t>
  </si>
  <si>
    <t>ARL-WAT</t>
  </si>
  <si>
    <t>ARL-WINT</t>
  </si>
  <si>
    <t>BROOK-HQ</t>
  </si>
  <si>
    <t>BTRL-BKM</t>
  </si>
  <si>
    <t>BTRL-MCD</t>
  </si>
  <si>
    <t>BTRL-MWL</t>
  </si>
  <si>
    <t>BTRL-TCL</t>
  </si>
  <si>
    <t>CHAT-SMRVL</t>
  </si>
  <si>
    <t>CHAT-TRION</t>
  </si>
  <si>
    <t>CHRL-CHICK</t>
  </si>
  <si>
    <t>CHRL-DADE</t>
  </si>
  <si>
    <t>CHRL-LW</t>
  </si>
  <si>
    <t>CHRL-ROSS</t>
  </si>
  <si>
    <t>CLAYTN-FOR</t>
  </si>
  <si>
    <t>CLAYTN-HQS</t>
  </si>
  <si>
    <t>CLAYTN-JON</t>
  </si>
  <si>
    <t>CLAYTN-LOV</t>
  </si>
  <si>
    <t>CLAYTN-MOR</t>
  </si>
  <si>
    <t>CLAYTN-RIV</t>
  </si>
  <si>
    <t>CPRL-A</t>
  </si>
  <si>
    <t>CPRL-B</t>
  </si>
  <si>
    <t>CPRL-C</t>
  </si>
  <si>
    <t>CPRL-L</t>
  </si>
  <si>
    <t>CPRL-R</t>
  </si>
  <si>
    <t>CPRL-T</t>
  </si>
  <si>
    <t>CRLS-DAWSN</t>
  </si>
  <si>
    <t>CRLS-LMPKN</t>
  </si>
  <si>
    <t>DCPL-CEN</t>
  </si>
  <si>
    <t>DCPL-NW</t>
  </si>
  <si>
    <t>DCPL-SS</t>
  </si>
  <si>
    <t>DCPL-TAL</t>
  </si>
  <si>
    <t>DCPL-WT</t>
  </si>
  <si>
    <t>DTRL-BLAK</t>
  </si>
  <si>
    <t>DTRL-CAMI</t>
  </si>
  <si>
    <t>DTRL-PELH</t>
  </si>
  <si>
    <t>DTRL-SYLV</t>
  </si>
  <si>
    <t>ECGR-APPBY</t>
  </si>
  <si>
    <t>ECGR-AVTBC</t>
  </si>
  <si>
    <t>ECGR-BKM</t>
  </si>
  <si>
    <t>ECGR-BURKE</t>
  </si>
  <si>
    <t>ECGR-EUCHE</t>
  </si>
  <si>
    <t>ECGR-FRMAN</t>
  </si>
  <si>
    <t>ECGR-GIBBS</t>
  </si>
  <si>
    <t>ECGR-GLSCK</t>
  </si>
  <si>
    <t>ECGR-HARLM</t>
  </si>
  <si>
    <t>ECGR-LINCN</t>
  </si>
  <si>
    <t>ECGR-MAIN</t>
  </si>
  <si>
    <t>ECGR-MIDVL</t>
  </si>
  <si>
    <t>ECGR-MXWLL</t>
  </si>
  <si>
    <t>ECGR-SRDIS</t>
  </si>
  <si>
    <t>ECGR-WALLC</t>
  </si>
  <si>
    <t>ECGR-WARRN</t>
  </si>
  <si>
    <t>ECPL-BWMN</t>
  </si>
  <si>
    <t>ECPL-ECPL</t>
  </si>
  <si>
    <t>FBHCL-MAIN</t>
  </si>
  <si>
    <t>FRRLS-BA</t>
  </si>
  <si>
    <t>FRRLS-FA</t>
  </si>
  <si>
    <t>FRRLS-FY</t>
  </si>
  <si>
    <t>FRRLS-GR</t>
  </si>
  <si>
    <t>FRRLS-JA</t>
  </si>
  <si>
    <t>FRRLS-PT</t>
  </si>
  <si>
    <t>FRRLS-TY</t>
  </si>
  <si>
    <t>FRRLS-ZE</t>
  </si>
  <si>
    <t>HALL-BPL</t>
  </si>
  <si>
    <t>HALL-CL</t>
  </si>
  <si>
    <t>HALL-EH</t>
  </si>
  <si>
    <t>HALL-GVL</t>
  </si>
  <si>
    <t>HALL-MV</t>
  </si>
  <si>
    <t>HART-HQ</t>
  </si>
  <si>
    <t>HCLS-HA</t>
  </si>
  <si>
    <t>HCLS-LG</t>
  </si>
  <si>
    <t>HCLS-MD</t>
  </si>
  <si>
    <t>HCLS-ST</t>
  </si>
  <si>
    <t>HOU-CV</t>
  </si>
  <si>
    <t>HOU-PE</t>
  </si>
  <si>
    <t>HOU-WR</t>
  </si>
  <si>
    <t>JCL-BKMOBL</t>
  </si>
  <si>
    <t>JCL-LVILLE</t>
  </si>
  <si>
    <t>JCL-WADLEY</t>
  </si>
  <si>
    <t>JCL-WRENS</t>
  </si>
  <si>
    <t>KRLS-CA</t>
  </si>
  <si>
    <t>KRLS-CL</t>
  </si>
  <si>
    <t>KRLS-KI</t>
  </si>
  <si>
    <t>KRLS-RA</t>
  </si>
  <si>
    <t>KRLS-TE</t>
  </si>
  <si>
    <t>KRLS-WE</t>
  </si>
  <si>
    <t>LEE-LSB</t>
  </si>
  <si>
    <t>LEE-SMV</t>
  </si>
  <si>
    <t>MCCLS-BKM</t>
  </si>
  <si>
    <t>MCCLS-HQ</t>
  </si>
  <si>
    <t>MGRL-EW</t>
  </si>
  <si>
    <t>MGRL-GO</t>
  </si>
  <si>
    <t>MGRL-JO</t>
  </si>
  <si>
    <t>MGRL-MA</t>
  </si>
  <si>
    <t>MGRL-MO</t>
  </si>
  <si>
    <t>MGRL-OG</t>
  </si>
  <si>
    <t>MGRL-RC</t>
  </si>
  <si>
    <t>MGRL-RE</t>
  </si>
  <si>
    <t>MGRL-RO</t>
  </si>
  <si>
    <t>MGRL-RV</t>
  </si>
  <si>
    <t>MGRL-SH</t>
  </si>
  <si>
    <t>MGRL-TW</t>
  </si>
  <si>
    <t>MGRL-WA</t>
  </si>
  <si>
    <t>MGRL-WB</t>
  </si>
  <si>
    <t>MRLS-BKMB</t>
  </si>
  <si>
    <t>MRLS-FCPL</t>
  </si>
  <si>
    <t>MRLS-MRL</t>
  </si>
  <si>
    <t>MRLS-TCPL</t>
  </si>
  <si>
    <t>MRLS-UCPL</t>
  </si>
  <si>
    <t>NCLS-COVTN</t>
  </si>
  <si>
    <t>NEG-CLRKVL</t>
  </si>
  <si>
    <t>NEG-CLVLND</t>
  </si>
  <si>
    <t>NEG-CORNEL</t>
  </si>
  <si>
    <t>NEG-HELEN</t>
  </si>
  <si>
    <t>NEG-RABUN</t>
  </si>
  <si>
    <t>NEG-TOCCOA</t>
  </si>
  <si>
    <t>OCRL-DUBLN</t>
  </si>
  <si>
    <t>OCRL-SANDR</t>
  </si>
  <si>
    <t>OCRL-SOPER</t>
  </si>
  <si>
    <t>OCRL-WRIGH</t>
  </si>
  <si>
    <t>OHOOP-BKML</t>
  </si>
  <si>
    <t>OHOOP-LYON</t>
  </si>
  <si>
    <t>OHOOP-MONT</t>
  </si>
  <si>
    <t>OHOOP-TATG</t>
  </si>
  <si>
    <t>OHOOP-TATR</t>
  </si>
  <si>
    <t>OHOOP-VIDT</t>
  </si>
  <si>
    <t>OKRL-APPL</t>
  </si>
  <si>
    <t>OKRL-BACON</t>
  </si>
  <si>
    <t>OKRL-BKM</t>
  </si>
  <si>
    <t>OKRL-BLMEM</t>
  </si>
  <si>
    <t>OKRL-CLNCH</t>
  </si>
  <si>
    <t>OKRL-WWC</t>
  </si>
  <si>
    <t>ORLS-BLE</t>
  </si>
  <si>
    <t>ORLS-HDQ</t>
  </si>
  <si>
    <t>ORLS-PUL</t>
  </si>
  <si>
    <t>ORLS-TEL</t>
  </si>
  <si>
    <t>ORLS-WIL</t>
  </si>
  <si>
    <t>PIED-AUB</t>
  </si>
  <si>
    <t>PIED-BKM</t>
  </si>
  <si>
    <t>PIED-BRL</t>
  </si>
  <si>
    <t>PIED-COM</t>
  </si>
  <si>
    <t>PIED-HOM</t>
  </si>
  <si>
    <t>PIED-JEF</t>
  </si>
  <si>
    <t>PIED-MAY</t>
  </si>
  <si>
    <t>PIED-NIC</t>
  </si>
  <si>
    <t>PIED-STA</t>
  </si>
  <si>
    <t>PIED-WIN</t>
  </si>
  <si>
    <t>PMRLS-BPL</t>
  </si>
  <si>
    <t>PMRLS-EXT</t>
  </si>
  <si>
    <t>PMRLS-GPL</t>
  </si>
  <si>
    <t>PMRLS-HML</t>
  </si>
  <si>
    <t>PMRLS-MPL</t>
  </si>
  <si>
    <t>PMRLS-RCL</t>
  </si>
  <si>
    <t>PMRLS-TCL</t>
  </si>
  <si>
    <t>PMRLS-YPL</t>
  </si>
  <si>
    <t>PPL-BPL</t>
  </si>
  <si>
    <t>PPL-TPL</t>
  </si>
  <si>
    <t>RML-MAIN</t>
  </si>
  <si>
    <t>ROCK-NG</t>
  </si>
  <si>
    <t>SHRL-BK</t>
  </si>
  <si>
    <t>SHRL-CD</t>
  </si>
  <si>
    <t>SHRL-CS</t>
  </si>
  <si>
    <t>SHRL-RK</t>
  </si>
  <si>
    <t>SHRL-RM</t>
  </si>
  <si>
    <t>SJRLS-BKM</t>
  </si>
  <si>
    <t>SJRLS-JCML</t>
  </si>
  <si>
    <t>SJRLS-SCL</t>
  </si>
  <si>
    <t>SRL-AMBR</t>
  </si>
  <si>
    <t>SRL-BKMO</t>
  </si>
  <si>
    <t>SRL-BROX</t>
  </si>
  <si>
    <t>SRL-DOUG</t>
  </si>
  <si>
    <t>SRL-JDHAZ</t>
  </si>
  <si>
    <t>SRL-NICH</t>
  </si>
  <si>
    <t>SRL-PEAR</t>
  </si>
  <si>
    <t>SRL-WILLA</t>
  </si>
  <si>
    <t>STATELIB-L</t>
  </si>
  <si>
    <t>STRL-CLAX</t>
  </si>
  <si>
    <t>STRL-METT</t>
  </si>
  <si>
    <t>STRL-PEMB</t>
  </si>
  <si>
    <t>STRL-RHILL</t>
  </si>
  <si>
    <t>STRL-SBORO</t>
  </si>
  <si>
    <t>STRL-SWAIN</t>
  </si>
  <si>
    <t>SWGRL-BKM</t>
  </si>
  <si>
    <t>SWGRL-DEC</t>
  </si>
  <si>
    <t>SWGRL-MIL</t>
  </si>
  <si>
    <t>SWGRL-SEM</t>
  </si>
  <si>
    <t>TLLS-LS</t>
  </si>
  <si>
    <t>TLLS-MV</t>
  </si>
  <si>
    <t>TRRL-BKM</t>
  </si>
  <si>
    <t>TRRL-BRANT</t>
  </si>
  <si>
    <t>TRRL-CAMDN</t>
  </si>
  <si>
    <t>TRRL-CHARL</t>
  </si>
  <si>
    <t>TRRL-GLYNN</t>
  </si>
  <si>
    <t>TRRL-LONG</t>
  </si>
  <si>
    <t>TRRL-MCINT</t>
  </si>
  <si>
    <t>TRRL-STMRY</t>
  </si>
  <si>
    <t>TRRL-WAYNE</t>
  </si>
  <si>
    <t>URRLS-GR</t>
  </si>
  <si>
    <t>URRLS-HA</t>
  </si>
  <si>
    <t>URRLS-JA</t>
  </si>
  <si>
    <t>URRLS-MA</t>
  </si>
  <si>
    <t>URRLS-MR</t>
  </si>
  <si>
    <t>URRLS-OK</t>
  </si>
  <si>
    <t>URRLS-PU</t>
  </si>
  <si>
    <t>URRLS-SC</t>
  </si>
  <si>
    <t>WGRL-BKM</t>
  </si>
  <si>
    <t>WGRL-BO</t>
  </si>
  <si>
    <t>WGRL-BR</t>
  </si>
  <si>
    <t>WGRL-BU</t>
  </si>
  <si>
    <t>WGRL-DC</t>
  </si>
  <si>
    <t>WGRL-FR</t>
  </si>
  <si>
    <t>WGRL-HQ</t>
  </si>
  <si>
    <t>WGRL-LS</t>
  </si>
  <si>
    <t>WGRL-MR</t>
  </si>
  <si>
    <t>WGRL-NG</t>
  </si>
  <si>
    <t>WGRL-PC</t>
  </si>
  <si>
    <t>WGRL-TA</t>
  </si>
  <si>
    <t>WGRL-VR</t>
  </si>
  <si>
    <t>Library</t>
  </si>
  <si>
    <t>30 days</t>
  </si>
  <si>
    <t>90 days</t>
  </si>
  <si>
    <t>180 days</t>
  </si>
  <si>
    <t>Library System</t>
  </si>
  <si>
    <t>Number of Items in Collection</t>
  </si>
  <si>
    <t>30 days overdue</t>
  </si>
  <si>
    <t>% 30 days overdue</t>
  </si>
  <si>
    <t>90 days overdue</t>
  </si>
  <si>
    <t>% 90 days overdue</t>
  </si>
  <si>
    <t>180 days overdue</t>
  </si>
  <si>
    <t>% 180 or more days overdue</t>
  </si>
  <si>
    <t>PINES Overdue Materials</t>
  </si>
  <si>
    <t>Date of Report</t>
  </si>
  <si>
    <t>% of collection 90 days overdue</t>
  </si>
  <si>
    <t>180 days or more overdue</t>
  </si>
  <si>
    <t>% of collection 180 or more days overdue</t>
  </si>
  <si>
    <t>March 2005 Totals</t>
  </si>
  <si>
    <t>December 2004 Totals</t>
  </si>
  <si>
    <t>August 2004 Totals</t>
  </si>
  <si>
    <t>May 2004 Totals</t>
  </si>
  <si>
    <t>January 2004 Totals</t>
  </si>
  <si>
    <t>August 2003Totals</t>
  </si>
  <si>
    <t>May 2003 Totals</t>
  </si>
  <si>
    <t>February 2003 Totals</t>
  </si>
  <si>
    <t>*42182</t>
  </si>
  <si>
    <t>September 2002 Totals</t>
  </si>
  <si>
    <t>*60298</t>
  </si>
  <si>
    <t>*60 days</t>
  </si>
  <si>
    <t>Circulation Statistics</t>
  </si>
  <si>
    <t>FY00*</t>
  </si>
  <si>
    <t>FY01</t>
  </si>
  <si>
    <t>FY02</t>
  </si>
  <si>
    <t xml:space="preserve"> FY03</t>
  </si>
  <si>
    <t xml:space="preserve"> FY04</t>
  </si>
  <si>
    <t>* Jan-June only</t>
  </si>
  <si>
    <t>May 2005 Totals</t>
  </si>
  <si>
    <t>30-day, 90-day and 180-day Overdues by Library System</t>
  </si>
  <si>
    <t>Sept 2002-May 2005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</si>
</sst>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F800]dddd\,\ mmmm\ dd\,\ yyyy"/>
  </numFmts>
  <fonts count="5">
    <font>
      <sz val="10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0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0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0" fillId="0" borderId="0" xfId="0" applyBorder="1" applyAlignment="1">
      <alignment/>
    </xf>
    <xf numFmtId="0" fontId="3" fillId="0" borderId="0" xfId="0" applyFont="1" applyAlignment="1">
      <alignment/>
    </xf>
    <xf numFmtId="10" fontId="0" fillId="0" borderId="0" xfId="0" applyNumberFormat="1" applyBorder="1" applyAlignment="1">
      <alignment/>
    </xf>
    <xf numFmtId="0" fontId="0" fillId="0" borderId="0" xfId="0" applyBorder="1" applyAlignment="1">
      <alignment wrapText="1"/>
    </xf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0" fillId="0" borderId="1" xfId="0" applyBorder="1" applyAlignment="1">
      <alignment horizontal="right"/>
    </xf>
    <xf numFmtId="0" fontId="1" fillId="0" borderId="1" xfId="0" applyNumberFormat="1" applyFont="1" applyBorder="1" applyAlignment="1">
      <alignment vertical="top" wrapText="1"/>
    </xf>
    <xf numFmtId="0" fontId="0" fillId="0" borderId="1" xfId="0" applyFont="1" applyBorder="1" applyAlignment="1">
      <alignment horizontal="justify" vertical="center" wrapText="1"/>
    </xf>
    <xf numFmtId="10" fontId="0" fillId="0" borderId="1" xfId="0" applyNumberFormat="1" applyFont="1" applyBorder="1" applyAlignment="1">
      <alignment horizontal="justify" vertical="center" wrapText="1"/>
    </xf>
    <xf numFmtId="0" fontId="0" fillId="0" borderId="1" xfId="0" applyBorder="1" applyAlignment="1">
      <alignment horizontal="justify" vertical="center"/>
    </xf>
    <xf numFmtId="10" fontId="0" fillId="0" borderId="1" xfId="0" applyNumberFormat="1" applyBorder="1" applyAlignment="1">
      <alignment horizontal="justify" vertical="center"/>
    </xf>
    <xf numFmtId="0" fontId="0" fillId="0" borderId="1" xfId="0" applyFon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10" fontId="0" fillId="0" borderId="1" xfId="0" applyNumberFormat="1" applyBorder="1" applyAlignment="1">
      <alignment horizontal="justify" vertical="center" wrapText="1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1" fillId="0" borderId="1" xfId="0" applyFont="1" applyBorder="1" applyAlignment="1">
      <alignment/>
    </xf>
    <xf numFmtId="10" fontId="1" fillId="0" borderId="1" xfId="0" applyNumberFormat="1" applyFont="1" applyBorder="1" applyAlignment="1">
      <alignment horizontal="center"/>
    </xf>
    <xf numFmtId="165" fontId="0" fillId="0" borderId="0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workbookViewId="0" topLeftCell="A1">
      <selection activeCell="L4" sqref="L4"/>
    </sheetView>
  </sheetViews>
  <sheetFormatPr defaultColWidth="9.140625" defaultRowHeight="12.75"/>
  <cols>
    <col min="1" max="1" width="14.8515625" style="0" customWidth="1"/>
    <col min="2" max="2" width="10.57421875" style="0" customWidth="1"/>
    <col min="3" max="3" width="11.140625" style="0" customWidth="1"/>
    <col min="4" max="4" width="10.8515625" style="0" customWidth="1"/>
    <col min="5" max="5" width="10.57421875" style="0" customWidth="1"/>
    <col min="6" max="7" width="11.00390625" style="0" customWidth="1"/>
    <col min="8" max="8" width="9.140625" style="0" customWidth="1"/>
    <col min="9" max="11" width="9.140625" style="0" hidden="1" customWidth="1"/>
  </cols>
  <sheetData>
    <row r="1" spans="1:11" ht="18">
      <c r="A1" s="30" t="s">
        <v>285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11" ht="12.75">
      <c r="A2" s="29" t="s">
        <v>310</v>
      </c>
      <c r="B2" s="29"/>
      <c r="C2" s="29"/>
      <c r="D2" s="29"/>
      <c r="E2" s="29"/>
      <c r="F2" s="29"/>
      <c r="G2" s="29"/>
      <c r="H2" s="29"/>
      <c r="I2" s="29"/>
      <c r="J2" s="29"/>
      <c r="K2" s="29"/>
    </row>
    <row r="3" spans="1:11" ht="12.75">
      <c r="A3" s="31">
        <v>38491</v>
      </c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8">
      <c r="A4" s="2" t="s">
        <v>277</v>
      </c>
      <c r="B4" s="3" t="s">
        <v>278</v>
      </c>
      <c r="C4" s="3" t="s">
        <v>279</v>
      </c>
      <c r="D4" s="3" t="s">
        <v>280</v>
      </c>
      <c r="E4" s="3" t="s">
        <v>281</v>
      </c>
      <c r="F4" s="3" t="s">
        <v>282</v>
      </c>
      <c r="G4" s="3" t="s">
        <v>283</v>
      </c>
      <c r="H4" s="3" t="s">
        <v>284</v>
      </c>
      <c r="I4" s="34"/>
      <c r="J4" s="34"/>
      <c r="K4" s="34"/>
    </row>
    <row r="5" spans="1:8" ht="12.75">
      <c r="A5" s="32" t="s">
        <v>0</v>
      </c>
      <c r="B5" s="5">
        <v>378878</v>
      </c>
      <c r="C5" s="5">
        <v>5795</v>
      </c>
      <c r="D5" s="4">
        <f>SUM(C5/B5)</f>
        <v>0.015295160975300757</v>
      </c>
      <c r="E5" s="5">
        <v>5105</v>
      </c>
      <c r="F5" s="4">
        <f>SUM(E5/B5)</f>
        <v>0.013473994267283927</v>
      </c>
      <c r="G5" s="5">
        <v>4561</v>
      </c>
      <c r="H5" s="4">
        <f>SUM(G5/B5)</f>
        <v>0.012038175877195297</v>
      </c>
    </row>
    <row r="6" spans="1:8" ht="12.75">
      <c r="A6" s="32" t="s">
        <v>1</v>
      </c>
      <c r="B6" s="5">
        <v>60163</v>
      </c>
      <c r="C6" s="5">
        <v>337</v>
      </c>
      <c r="D6" s="4">
        <f>SUM(C6/B6)</f>
        <v>0.005601449395808054</v>
      </c>
      <c r="E6" s="5">
        <v>302</v>
      </c>
      <c r="F6" s="4">
        <f aca="true" t="shared" si="0" ref="F6:F50">SUM(E6/B6)</f>
        <v>0.005019696491198909</v>
      </c>
      <c r="G6" s="5">
        <v>290</v>
      </c>
      <c r="H6" s="4">
        <f aca="true" t="shared" si="1" ref="H6:H50">SUM(G6/B6)</f>
        <v>0.004820238352475774</v>
      </c>
    </row>
    <row r="7" spans="1:8" ht="12.75">
      <c r="A7" s="32" t="s">
        <v>2</v>
      </c>
      <c r="B7" s="5">
        <v>102983</v>
      </c>
      <c r="C7" s="5">
        <v>705</v>
      </c>
      <c r="D7" s="4">
        <f aca="true" t="shared" si="2" ref="D7:D50">SUM(C7/B7)</f>
        <v>0.0068457900818581705</v>
      </c>
      <c r="E7" s="5">
        <v>616</v>
      </c>
      <c r="F7" s="4">
        <f t="shared" si="0"/>
        <v>0.005981569773651962</v>
      </c>
      <c r="G7" s="5">
        <v>558</v>
      </c>
      <c r="H7" s="4">
        <f t="shared" si="1"/>
        <v>0.00541837002223668</v>
      </c>
    </row>
    <row r="8" spans="1:8" ht="12.75">
      <c r="A8" s="32" t="s">
        <v>3</v>
      </c>
      <c r="B8" s="5">
        <v>48654</v>
      </c>
      <c r="C8" s="5">
        <v>267</v>
      </c>
      <c r="D8" s="4">
        <f t="shared" si="2"/>
        <v>0.005487729683068196</v>
      </c>
      <c r="E8" s="5">
        <v>192</v>
      </c>
      <c r="F8" s="4">
        <f t="shared" si="0"/>
        <v>0.003946232581082748</v>
      </c>
      <c r="G8" s="5">
        <v>156</v>
      </c>
      <c r="H8" s="4">
        <f t="shared" si="1"/>
        <v>0.0032063139721297323</v>
      </c>
    </row>
    <row r="9" spans="1:8" ht="12.75">
      <c r="A9" s="32" t="s">
        <v>4</v>
      </c>
      <c r="B9" s="5">
        <v>172873</v>
      </c>
      <c r="C9" s="5">
        <v>1702</v>
      </c>
      <c r="D9" s="4">
        <f t="shared" si="2"/>
        <v>0.009845377820712315</v>
      </c>
      <c r="E9" s="5">
        <v>1427</v>
      </c>
      <c r="F9" s="4">
        <f t="shared" si="0"/>
        <v>0.008254614659316376</v>
      </c>
      <c r="G9" s="5">
        <v>1219</v>
      </c>
      <c r="H9" s="4">
        <f t="shared" si="1"/>
        <v>0.007051419249969631</v>
      </c>
    </row>
    <row r="10" spans="1:8" ht="12.75">
      <c r="A10" s="32" t="s">
        <v>5</v>
      </c>
      <c r="B10" s="5">
        <v>379162</v>
      </c>
      <c r="C10" s="5">
        <v>11533</v>
      </c>
      <c r="D10" s="4">
        <f t="shared" si="2"/>
        <v>0.030417077660736043</v>
      </c>
      <c r="E10" s="5">
        <v>9782</v>
      </c>
      <c r="F10" s="4">
        <f t="shared" si="0"/>
        <v>0.025798998844820946</v>
      </c>
      <c r="G10" s="5">
        <v>8113</v>
      </c>
      <c r="H10" s="4">
        <f t="shared" si="1"/>
        <v>0.02139718642690987</v>
      </c>
    </row>
    <row r="11" spans="1:8" ht="12.75">
      <c r="A11" s="32" t="s">
        <v>6</v>
      </c>
      <c r="B11" s="5">
        <v>231460</v>
      </c>
      <c r="C11" s="5">
        <v>3053</v>
      </c>
      <c r="D11" s="4">
        <f t="shared" si="2"/>
        <v>0.013190184049079755</v>
      </c>
      <c r="E11" s="5">
        <v>2761</v>
      </c>
      <c r="F11" s="4">
        <f t="shared" si="0"/>
        <v>0.011928626976583426</v>
      </c>
      <c r="G11" s="5">
        <v>2463</v>
      </c>
      <c r="H11" s="4">
        <f t="shared" si="1"/>
        <v>0.01064114749848786</v>
      </c>
    </row>
    <row r="12" spans="1:8" ht="12.75">
      <c r="A12" s="32" t="s">
        <v>7</v>
      </c>
      <c r="B12" s="5">
        <v>92039</v>
      </c>
      <c r="C12" s="5">
        <v>1284</v>
      </c>
      <c r="D12" s="4">
        <f t="shared" si="2"/>
        <v>0.013950607894479513</v>
      </c>
      <c r="E12" s="5">
        <v>1143</v>
      </c>
      <c r="F12" s="4">
        <f t="shared" si="0"/>
        <v>0.012418648616347418</v>
      </c>
      <c r="G12" s="5">
        <v>1123</v>
      </c>
      <c r="H12" s="4">
        <f t="shared" si="1"/>
        <v>0.012201349427959887</v>
      </c>
    </row>
    <row r="13" spans="1:8" ht="12.75">
      <c r="A13" s="32" t="s">
        <v>8</v>
      </c>
      <c r="B13" s="5">
        <v>319433</v>
      </c>
      <c r="C13" s="5">
        <v>8598</v>
      </c>
      <c r="D13" s="4">
        <f t="shared" si="2"/>
        <v>0.026916442571681697</v>
      </c>
      <c r="E13" s="5">
        <v>7447</v>
      </c>
      <c r="F13" s="4">
        <f t="shared" si="0"/>
        <v>0.023313183046210002</v>
      </c>
      <c r="G13" s="5">
        <v>6268</v>
      </c>
      <c r="H13" s="4">
        <f t="shared" si="1"/>
        <v>0.019622268206478354</v>
      </c>
    </row>
    <row r="14" spans="1:8" ht="12.75">
      <c r="A14" s="32" t="s">
        <v>9</v>
      </c>
      <c r="B14" s="5">
        <v>133076</v>
      </c>
      <c r="C14" s="5">
        <v>1767</v>
      </c>
      <c r="D14" s="4">
        <f t="shared" si="2"/>
        <v>0.01327812678469446</v>
      </c>
      <c r="E14" s="5">
        <v>1605</v>
      </c>
      <c r="F14" s="4">
        <f t="shared" si="0"/>
        <v>0.012060777300189365</v>
      </c>
      <c r="G14" s="5">
        <v>1413</v>
      </c>
      <c r="H14" s="4">
        <f t="shared" si="1"/>
        <v>0.010617992725961105</v>
      </c>
    </row>
    <row r="15" spans="1:8" ht="12.75">
      <c r="A15" s="32" t="s">
        <v>10</v>
      </c>
      <c r="B15" s="5">
        <v>596249</v>
      </c>
      <c r="C15" s="5">
        <v>8872</v>
      </c>
      <c r="D15" s="4">
        <f t="shared" si="2"/>
        <v>0.014879689525684739</v>
      </c>
      <c r="E15" s="5">
        <v>7808</v>
      </c>
      <c r="F15" s="4">
        <f t="shared" si="0"/>
        <v>0.013095200159664838</v>
      </c>
      <c r="G15" s="5">
        <v>6690</v>
      </c>
      <c r="H15" s="4">
        <f t="shared" si="1"/>
        <v>0.011220144604016108</v>
      </c>
    </row>
    <row r="16" spans="1:8" ht="12.75">
      <c r="A16" s="32" t="s">
        <v>11</v>
      </c>
      <c r="B16" s="5">
        <v>76290</v>
      </c>
      <c r="C16" s="5">
        <v>1003</v>
      </c>
      <c r="D16" s="4">
        <f t="shared" si="2"/>
        <v>0.013147201468082317</v>
      </c>
      <c r="E16" s="5">
        <v>910</v>
      </c>
      <c r="F16" s="4">
        <f t="shared" si="0"/>
        <v>0.011928168829466509</v>
      </c>
      <c r="G16" s="5">
        <v>767</v>
      </c>
      <c r="H16" s="4">
        <f t="shared" si="1"/>
        <v>0.010053742299121772</v>
      </c>
    </row>
    <row r="17" spans="1:8" ht="12.75">
      <c r="A17" s="32" t="s">
        <v>12</v>
      </c>
      <c r="B17" s="5">
        <v>61384</v>
      </c>
      <c r="C17" s="5">
        <v>986</v>
      </c>
      <c r="D17" s="4">
        <f t="shared" si="2"/>
        <v>0.016062817672357618</v>
      </c>
      <c r="E17" s="5">
        <v>908</v>
      </c>
      <c r="F17" s="4">
        <f t="shared" si="0"/>
        <v>0.014792128241887137</v>
      </c>
      <c r="G17" s="5">
        <v>835</v>
      </c>
      <c r="H17" s="4">
        <f t="shared" si="1"/>
        <v>0.01360289326208784</v>
      </c>
    </row>
    <row r="18" spans="1:8" ht="12.75">
      <c r="A18" s="32" t="s">
        <v>13</v>
      </c>
      <c r="B18" s="5">
        <v>410995</v>
      </c>
      <c r="C18" s="5">
        <v>7242</v>
      </c>
      <c r="D18" s="4">
        <f t="shared" si="2"/>
        <v>0.017620652319371283</v>
      </c>
      <c r="E18" s="5">
        <v>6225</v>
      </c>
      <c r="F18" s="4">
        <f t="shared" si="0"/>
        <v>0.015146169661431404</v>
      </c>
      <c r="G18" s="5">
        <v>5419</v>
      </c>
      <c r="H18" s="4">
        <f t="shared" si="1"/>
        <v>0.013185075244224383</v>
      </c>
    </row>
    <row r="19" spans="1:8" ht="12.75">
      <c r="A19" s="32" t="s">
        <v>14</v>
      </c>
      <c r="B19" s="5">
        <v>239992</v>
      </c>
      <c r="C19" s="5">
        <v>3974</v>
      </c>
      <c r="D19" s="4">
        <f t="shared" si="2"/>
        <v>0.01655888529617654</v>
      </c>
      <c r="E19" s="5">
        <v>3433</v>
      </c>
      <c r="F19" s="4">
        <f t="shared" si="0"/>
        <v>0.01430464348811627</v>
      </c>
      <c r="G19" s="5">
        <v>3070</v>
      </c>
      <c r="H19" s="4">
        <f t="shared" si="1"/>
        <v>0.012792093069768992</v>
      </c>
    </row>
    <row r="20" spans="1:8" ht="12.75">
      <c r="A20" s="32" t="s">
        <v>15</v>
      </c>
      <c r="B20" s="5">
        <v>40395</v>
      </c>
      <c r="C20" s="5">
        <v>583</v>
      </c>
      <c r="D20" s="4">
        <f t="shared" si="2"/>
        <v>0.014432479267236044</v>
      </c>
      <c r="E20" s="5">
        <v>548</v>
      </c>
      <c r="F20" s="4">
        <f t="shared" si="0"/>
        <v>0.013566035400420845</v>
      </c>
      <c r="G20" s="5">
        <v>491</v>
      </c>
      <c r="H20" s="4">
        <f t="shared" si="1"/>
        <v>0.012154969674464661</v>
      </c>
    </row>
    <row r="21" spans="1:8" ht="12.75">
      <c r="A21" s="32" t="s">
        <v>16</v>
      </c>
      <c r="B21" s="5">
        <v>117795</v>
      </c>
      <c r="C21" s="5">
        <v>3451</v>
      </c>
      <c r="D21" s="4">
        <f t="shared" si="2"/>
        <v>0.029296659450740694</v>
      </c>
      <c r="E21" s="5">
        <v>2923</v>
      </c>
      <c r="F21" s="4">
        <f t="shared" si="0"/>
        <v>0.02481429602275139</v>
      </c>
      <c r="G21" s="5">
        <v>2537</v>
      </c>
      <c r="H21" s="4">
        <f t="shared" si="1"/>
        <v>0.021537416698501635</v>
      </c>
    </row>
    <row r="22" spans="1:8" ht="12.75">
      <c r="A22" s="32" t="s">
        <v>17</v>
      </c>
      <c r="B22" s="5">
        <v>188563</v>
      </c>
      <c r="C22" s="5">
        <v>3977</v>
      </c>
      <c r="D22" s="4">
        <f t="shared" si="2"/>
        <v>0.021091094223150884</v>
      </c>
      <c r="E22" s="5">
        <v>3573</v>
      </c>
      <c r="F22" s="4">
        <f t="shared" si="0"/>
        <v>0.01894857421657483</v>
      </c>
      <c r="G22" s="5">
        <v>3202</v>
      </c>
      <c r="H22" s="4">
        <f t="shared" si="1"/>
        <v>0.01698106203231811</v>
      </c>
    </row>
    <row r="23" spans="1:8" ht="12.75">
      <c r="A23" s="32" t="s">
        <v>18</v>
      </c>
      <c r="B23" s="5">
        <v>57732</v>
      </c>
      <c r="C23" s="5">
        <v>80</v>
      </c>
      <c r="D23" s="4">
        <f t="shared" si="2"/>
        <v>0.0013857132959190744</v>
      </c>
      <c r="E23" s="5">
        <v>61</v>
      </c>
      <c r="F23" s="4">
        <f t="shared" si="0"/>
        <v>0.0010566063881382942</v>
      </c>
      <c r="G23" s="5">
        <v>39</v>
      </c>
      <c r="H23" s="4">
        <f t="shared" si="1"/>
        <v>0.0006755352317605487</v>
      </c>
    </row>
    <row r="24" spans="1:8" ht="12.75">
      <c r="A24" s="32" t="s">
        <v>19</v>
      </c>
      <c r="B24" s="5">
        <v>98554</v>
      </c>
      <c r="C24" s="5">
        <v>1146</v>
      </c>
      <c r="D24" s="4">
        <f t="shared" si="2"/>
        <v>0.011628142947013819</v>
      </c>
      <c r="E24" s="5">
        <v>988</v>
      </c>
      <c r="F24" s="4">
        <f t="shared" si="0"/>
        <v>0.010024960935121861</v>
      </c>
      <c r="G24" s="5">
        <v>865</v>
      </c>
      <c r="H24" s="4">
        <f t="shared" si="1"/>
        <v>0.008776914179028756</v>
      </c>
    </row>
    <row r="25" spans="1:8" ht="12.75">
      <c r="A25" s="32" t="s">
        <v>20</v>
      </c>
      <c r="B25" s="5">
        <v>46938</v>
      </c>
      <c r="C25" s="5">
        <v>640</v>
      </c>
      <c r="D25" s="4">
        <f t="shared" si="2"/>
        <v>0.013635007882738932</v>
      </c>
      <c r="E25" s="5">
        <v>542</v>
      </c>
      <c r="F25" s="4">
        <f t="shared" si="0"/>
        <v>0.011547147300694532</v>
      </c>
      <c r="G25" s="5">
        <v>413</v>
      </c>
      <c r="H25" s="4">
        <f t="shared" si="1"/>
        <v>0.008798841024329967</v>
      </c>
    </row>
    <row r="26" spans="1:8" ht="12.75">
      <c r="A26" s="32" t="s">
        <v>21</v>
      </c>
      <c r="B26" s="5">
        <v>125108</v>
      </c>
      <c r="C26" s="5">
        <v>1630</v>
      </c>
      <c r="D26" s="4">
        <f t="shared" si="2"/>
        <v>0.013028743165904659</v>
      </c>
      <c r="E26" s="5">
        <v>1488</v>
      </c>
      <c r="F26" s="4">
        <f t="shared" si="0"/>
        <v>0.01189372382261726</v>
      </c>
      <c r="G26" s="5">
        <v>1278</v>
      </c>
      <c r="H26" s="4">
        <f t="shared" si="1"/>
        <v>0.010215174089586597</v>
      </c>
    </row>
    <row r="27" spans="1:8" ht="12.75">
      <c r="A27" s="32" t="s">
        <v>22</v>
      </c>
      <c r="B27" s="5">
        <v>497814</v>
      </c>
      <c r="C27" s="5">
        <v>10521</v>
      </c>
      <c r="D27" s="4">
        <f t="shared" si="2"/>
        <v>0.02113439959502947</v>
      </c>
      <c r="E27" s="5">
        <v>9205</v>
      </c>
      <c r="F27" s="4">
        <f t="shared" si="0"/>
        <v>0.018490841961053727</v>
      </c>
      <c r="G27" s="5">
        <v>8366</v>
      </c>
      <c r="H27" s="4">
        <f t="shared" si="1"/>
        <v>0.01680547353027436</v>
      </c>
    </row>
    <row r="28" spans="1:8" ht="12.75">
      <c r="A28" s="32" t="s">
        <v>23</v>
      </c>
      <c r="B28" s="5">
        <v>219935</v>
      </c>
      <c r="C28" s="5">
        <v>1428</v>
      </c>
      <c r="D28" s="4">
        <f t="shared" si="2"/>
        <v>0.006492827426285039</v>
      </c>
      <c r="E28" s="5">
        <v>1271</v>
      </c>
      <c r="F28" s="4">
        <f t="shared" si="0"/>
        <v>0.005778980153227089</v>
      </c>
      <c r="G28" s="5">
        <v>1145</v>
      </c>
      <c r="H28" s="4">
        <f t="shared" si="1"/>
        <v>0.005206083615613704</v>
      </c>
    </row>
    <row r="29" spans="1:8" ht="12.75">
      <c r="A29" s="32" t="s">
        <v>24</v>
      </c>
      <c r="B29" s="5">
        <v>133551</v>
      </c>
      <c r="C29" s="5">
        <v>1863</v>
      </c>
      <c r="D29" s="4">
        <f t="shared" si="2"/>
        <v>0.013949727070557316</v>
      </c>
      <c r="E29" s="5">
        <v>1426</v>
      </c>
      <c r="F29" s="4">
        <f t="shared" si="0"/>
        <v>0.010677568868821648</v>
      </c>
      <c r="G29" s="5">
        <v>1054</v>
      </c>
      <c r="H29" s="4">
        <f t="shared" si="1"/>
        <v>0.007892116120433392</v>
      </c>
    </row>
    <row r="30" spans="1:8" ht="12.75">
      <c r="A30" s="32" t="s">
        <v>25</v>
      </c>
      <c r="B30" s="5">
        <v>202308</v>
      </c>
      <c r="C30" s="5">
        <v>2750</v>
      </c>
      <c r="D30" s="4">
        <f t="shared" si="2"/>
        <v>0.013593135219566206</v>
      </c>
      <c r="E30" s="5">
        <v>2446</v>
      </c>
      <c r="F30" s="4">
        <f t="shared" si="0"/>
        <v>0.012090475908021432</v>
      </c>
      <c r="G30" s="5">
        <v>2167</v>
      </c>
      <c r="H30" s="4">
        <f t="shared" si="1"/>
        <v>0.01071139055301817</v>
      </c>
    </row>
    <row r="31" spans="1:8" ht="12.75">
      <c r="A31" s="32" t="s">
        <v>26</v>
      </c>
      <c r="B31" s="5">
        <v>159704</v>
      </c>
      <c r="C31" s="5">
        <v>863</v>
      </c>
      <c r="D31" s="4">
        <f t="shared" si="2"/>
        <v>0.005403746931823874</v>
      </c>
      <c r="E31" s="5">
        <v>543</v>
      </c>
      <c r="F31" s="4">
        <f t="shared" si="0"/>
        <v>0.003400040074137154</v>
      </c>
      <c r="G31" s="5">
        <v>425</v>
      </c>
      <c r="H31" s="4">
        <f t="shared" si="1"/>
        <v>0.0026611731703651757</v>
      </c>
    </row>
    <row r="32" spans="1:8" ht="12.75">
      <c r="A32" s="32" t="s">
        <v>27</v>
      </c>
      <c r="B32" s="5">
        <v>135471</v>
      </c>
      <c r="C32" s="5">
        <v>577</v>
      </c>
      <c r="D32" s="4">
        <f t="shared" si="2"/>
        <v>0.004259214149153694</v>
      </c>
      <c r="E32" s="5">
        <v>482</v>
      </c>
      <c r="F32" s="4">
        <f t="shared" si="0"/>
        <v>0.0035579570535391337</v>
      </c>
      <c r="G32" s="5">
        <v>407</v>
      </c>
      <c r="H32" s="4">
        <f t="shared" si="1"/>
        <v>0.003004333030685534</v>
      </c>
    </row>
    <row r="33" spans="1:8" ht="12.75">
      <c r="A33" s="32" t="s">
        <v>28</v>
      </c>
      <c r="B33" s="5">
        <v>138526</v>
      </c>
      <c r="C33" s="5">
        <v>2345</v>
      </c>
      <c r="D33" s="4">
        <f t="shared" si="2"/>
        <v>0.016928230079551854</v>
      </c>
      <c r="E33" s="5">
        <v>2182</v>
      </c>
      <c r="F33" s="4">
        <f t="shared" si="0"/>
        <v>0.015751555664640572</v>
      </c>
      <c r="G33" s="5">
        <v>1928</v>
      </c>
      <c r="H33" s="4">
        <f t="shared" si="1"/>
        <v>0.013917964858582505</v>
      </c>
    </row>
    <row r="34" spans="1:8" ht="12.75">
      <c r="A34" s="32" t="s">
        <v>29</v>
      </c>
      <c r="B34" s="5">
        <v>141717</v>
      </c>
      <c r="C34" s="5">
        <v>85</v>
      </c>
      <c r="D34" s="4">
        <f t="shared" si="2"/>
        <v>0.0005997868992428572</v>
      </c>
      <c r="E34" s="5">
        <v>5</v>
      </c>
      <c r="F34" s="4">
        <f t="shared" si="0"/>
        <v>3.528158230840337E-05</v>
      </c>
      <c r="G34" s="5">
        <v>0</v>
      </c>
      <c r="H34" s="4">
        <f t="shared" si="1"/>
        <v>0</v>
      </c>
    </row>
    <row r="35" spans="1:8" ht="12.75">
      <c r="A35" s="32" t="s">
        <v>30</v>
      </c>
      <c r="B35" s="5">
        <v>194377</v>
      </c>
      <c r="C35" s="5">
        <v>3195</v>
      </c>
      <c r="D35" s="4">
        <f t="shared" si="2"/>
        <v>0.016437129907345006</v>
      </c>
      <c r="E35" s="5">
        <v>2736</v>
      </c>
      <c r="F35" s="4">
        <f t="shared" si="0"/>
        <v>0.014075739413613751</v>
      </c>
      <c r="G35" s="5">
        <v>1728</v>
      </c>
      <c r="H35" s="4">
        <f t="shared" si="1"/>
        <v>0.008889940682282368</v>
      </c>
    </row>
    <row r="36" spans="1:8" ht="12.75">
      <c r="A36" s="32" t="s">
        <v>31</v>
      </c>
      <c r="B36" s="5">
        <v>117576</v>
      </c>
      <c r="C36" s="5">
        <v>1146</v>
      </c>
      <c r="D36" s="4">
        <f t="shared" si="2"/>
        <v>0.009746887119820372</v>
      </c>
      <c r="E36" s="5">
        <v>1042</v>
      </c>
      <c r="F36" s="4">
        <f t="shared" si="0"/>
        <v>0.00886235286112812</v>
      </c>
      <c r="G36" s="5">
        <v>935</v>
      </c>
      <c r="H36" s="4">
        <f t="shared" si="1"/>
        <v>0.007952303191127441</v>
      </c>
    </row>
    <row r="37" spans="1:8" ht="12.75">
      <c r="A37" s="32" t="s">
        <v>32</v>
      </c>
      <c r="B37" s="5">
        <v>60576</v>
      </c>
      <c r="C37" s="5">
        <v>804</v>
      </c>
      <c r="D37" s="4">
        <f t="shared" si="2"/>
        <v>0.013272583201267828</v>
      </c>
      <c r="E37" s="5">
        <v>716</v>
      </c>
      <c r="F37" s="4">
        <f t="shared" si="0"/>
        <v>0.01181986265187533</v>
      </c>
      <c r="G37" s="5">
        <v>605</v>
      </c>
      <c r="H37" s="4">
        <f t="shared" si="1"/>
        <v>0.009987453777073428</v>
      </c>
    </row>
    <row r="38" spans="1:8" ht="12.75">
      <c r="A38" s="32" t="s">
        <v>33</v>
      </c>
      <c r="B38" s="5">
        <v>60839</v>
      </c>
      <c r="C38" s="5">
        <v>1017</v>
      </c>
      <c r="D38" s="4">
        <f t="shared" si="2"/>
        <v>0.01671625108893966</v>
      </c>
      <c r="E38" s="5">
        <v>909</v>
      </c>
      <c r="F38" s="4">
        <f t="shared" si="0"/>
        <v>0.014941073982149607</v>
      </c>
      <c r="G38" s="5">
        <v>842</v>
      </c>
      <c r="H38" s="4">
        <f t="shared" si="1"/>
        <v>0.01383980670293726</v>
      </c>
    </row>
    <row r="39" spans="1:8" ht="12.75">
      <c r="A39" s="32" t="s">
        <v>34</v>
      </c>
      <c r="B39" s="5">
        <v>110788</v>
      </c>
      <c r="C39" s="5">
        <v>2843</v>
      </c>
      <c r="D39" s="4">
        <f t="shared" si="2"/>
        <v>0.02566162400259956</v>
      </c>
      <c r="E39" s="5">
        <v>2380</v>
      </c>
      <c r="F39" s="4">
        <f t="shared" si="0"/>
        <v>0.02148247102574286</v>
      </c>
      <c r="G39" s="5">
        <v>1919</v>
      </c>
      <c r="H39" s="4">
        <f t="shared" si="1"/>
        <v>0.017321370545546447</v>
      </c>
    </row>
    <row r="40" spans="1:8" ht="12.75">
      <c r="A40" s="32" t="s">
        <v>35</v>
      </c>
      <c r="B40" s="5">
        <v>329317</v>
      </c>
      <c r="C40" s="5">
        <v>6177</v>
      </c>
      <c r="D40" s="4">
        <f t="shared" si="2"/>
        <v>0.01875700313072207</v>
      </c>
      <c r="E40" s="5">
        <v>5138</v>
      </c>
      <c r="F40" s="4">
        <f t="shared" si="0"/>
        <v>0.015601988357722195</v>
      </c>
      <c r="G40" s="5">
        <v>4382</v>
      </c>
      <c r="H40" s="4">
        <f t="shared" si="1"/>
        <v>0.013306327945414297</v>
      </c>
    </row>
    <row r="41" spans="1:8" ht="12.75">
      <c r="A41" s="32" t="s">
        <v>36</v>
      </c>
      <c r="B41" s="5">
        <v>102449</v>
      </c>
      <c r="C41" s="5">
        <v>1005</v>
      </c>
      <c r="D41" s="4">
        <f t="shared" si="2"/>
        <v>0.00980975900204004</v>
      </c>
      <c r="E41" s="5">
        <v>863</v>
      </c>
      <c r="F41" s="4">
        <f t="shared" si="0"/>
        <v>0.008423703501254282</v>
      </c>
      <c r="G41" s="5">
        <v>767</v>
      </c>
      <c r="H41" s="4">
        <f t="shared" si="1"/>
        <v>0.0074866518950892635</v>
      </c>
    </row>
    <row r="42" spans="1:8" ht="12.75">
      <c r="A42" s="32" t="s">
        <v>37</v>
      </c>
      <c r="B42" s="5">
        <v>130712</v>
      </c>
      <c r="C42" s="5">
        <v>1780</v>
      </c>
      <c r="D42" s="4">
        <f t="shared" si="2"/>
        <v>0.013617724462941428</v>
      </c>
      <c r="E42" s="5">
        <v>1612</v>
      </c>
      <c r="F42" s="4">
        <f t="shared" si="0"/>
        <v>0.01233245608666381</v>
      </c>
      <c r="G42" s="5">
        <v>1497</v>
      </c>
      <c r="H42" s="4">
        <f t="shared" si="1"/>
        <v>0.011452659281473774</v>
      </c>
    </row>
    <row r="43" spans="1:8" ht="12.75">
      <c r="A43" s="32" t="s">
        <v>38</v>
      </c>
      <c r="B43" s="5">
        <v>12949</v>
      </c>
      <c r="C43" s="5">
        <v>13</v>
      </c>
      <c r="D43" s="4">
        <f t="shared" si="2"/>
        <v>0.0010039385280716658</v>
      </c>
      <c r="E43" s="5">
        <v>5</v>
      </c>
      <c r="F43" s="4">
        <f t="shared" si="0"/>
        <v>0.00038613020310448683</v>
      </c>
      <c r="G43" s="5">
        <v>4</v>
      </c>
      <c r="H43" s="4">
        <f t="shared" si="1"/>
        <v>0.00030890416248358944</v>
      </c>
    </row>
    <row r="44" spans="1:8" ht="12.75">
      <c r="A44" s="32" t="s">
        <v>39</v>
      </c>
      <c r="B44" s="5">
        <v>201821</v>
      </c>
      <c r="C44" s="5">
        <v>3308</v>
      </c>
      <c r="D44" s="4">
        <f t="shared" si="2"/>
        <v>0.01639076211097953</v>
      </c>
      <c r="E44" s="5">
        <v>2858</v>
      </c>
      <c r="F44" s="4">
        <f t="shared" si="0"/>
        <v>0.014161063516680623</v>
      </c>
      <c r="G44" s="5">
        <v>2522</v>
      </c>
      <c r="H44" s="4">
        <f t="shared" si="1"/>
        <v>0.012496221899604105</v>
      </c>
    </row>
    <row r="45" spans="1:8" ht="12.75">
      <c r="A45" s="32" t="s">
        <v>40</v>
      </c>
      <c r="B45" s="5">
        <v>169296</v>
      </c>
      <c r="C45" s="5">
        <v>3126</v>
      </c>
      <c r="D45" s="4">
        <f t="shared" si="2"/>
        <v>0.018464700878933937</v>
      </c>
      <c r="E45" s="5">
        <v>2909</v>
      </c>
      <c r="F45" s="4">
        <f t="shared" si="0"/>
        <v>0.01718292221907192</v>
      </c>
      <c r="G45" s="5">
        <v>2593</v>
      </c>
      <c r="H45" s="4">
        <f t="shared" si="1"/>
        <v>0.01531636896323599</v>
      </c>
    </row>
    <row r="46" spans="1:8" ht="12.75">
      <c r="A46" s="32" t="s">
        <v>41</v>
      </c>
      <c r="B46" s="5">
        <v>72914</v>
      </c>
      <c r="C46" s="5">
        <v>1172</v>
      </c>
      <c r="D46" s="4">
        <f t="shared" si="2"/>
        <v>0.0160737306964369</v>
      </c>
      <c r="E46" s="5">
        <v>1024</v>
      </c>
      <c r="F46" s="4">
        <f t="shared" si="0"/>
        <v>0.014043942178456812</v>
      </c>
      <c r="G46" s="5">
        <v>847</v>
      </c>
      <c r="H46" s="4">
        <f t="shared" si="1"/>
        <v>0.011616424829250899</v>
      </c>
    </row>
    <row r="47" spans="1:8" ht="12.75">
      <c r="A47" s="32" t="s">
        <v>42</v>
      </c>
      <c r="B47" s="5">
        <v>296612</v>
      </c>
      <c r="C47" s="5">
        <v>6291</v>
      </c>
      <c r="D47" s="4">
        <f t="shared" si="2"/>
        <v>0.02120952624978086</v>
      </c>
      <c r="E47" s="5">
        <v>5491</v>
      </c>
      <c r="F47" s="4">
        <f t="shared" si="0"/>
        <v>0.018512400037759766</v>
      </c>
      <c r="G47" s="5">
        <v>4668</v>
      </c>
      <c r="H47" s="4">
        <f t="shared" si="1"/>
        <v>0.01573773144714307</v>
      </c>
    </row>
    <row r="48" spans="1:8" ht="12.75">
      <c r="A48" s="32" t="s">
        <v>43</v>
      </c>
      <c r="B48" s="5">
        <v>231202</v>
      </c>
      <c r="C48" s="5">
        <v>2911</v>
      </c>
      <c r="D48" s="4">
        <f t="shared" si="2"/>
        <v>0.012590721533550748</v>
      </c>
      <c r="E48" s="5">
        <v>2518</v>
      </c>
      <c r="F48" s="4">
        <f t="shared" si="0"/>
        <v>0.010890909248189895</v>
      </c>
      <c r="G48" s="5">
        <v>2291</v>
      </c>
      <c r="H48" s="4">
        <f t="shared" si="1"/>
        <v>0.009909083831454744</v>
      </c>
    </row>
    <row r="49" spans="1:8" ht="12.75">
      <c r="A49" s="32" t="s">
        <v>44</v>
      </c>
      <c r="B49" s="5">
        <v>719826</v>
      </c>
      <c r="C49" s="5">
        <v>10861</v>
      </c>
      <c r="D49" s="4">
        <f t="shared" si="2"/>
        <v>0.015088368577961897</v>
      </c>
      <c r="E49" s="5">
        <v>9179</v>
      </c>
      <c r="F49" s="4">
        <f t="shared" si="0"/>
        <v>0.012751692770197241</v>
      </c>
      <c r="G49" s="5">
        <v>7619</v>
      </c>
      <c r="H49" s="4">
        <f t="shared" si="1"/>
        <v>0.010584502365849525</v>
      </c>
    </row>
    <row r="50" spans="1:8" ht="12.75">
      <c r="A50" s="5"/>
      <c r="B50" s="32">
        <f>SUM(B5:B49)</f>
        <v>8418996</v>
      </c>
      <c r="C50" s="32">
        <f>SUM(C5:C49)</f>
        <v>134706</v>
      </c>
      <c r="D50" s="33">
        <f t="shared" si="2"/>
        <v>0.01600024515987417</v>
      </c>
      <c r="E50" s="32">
        <f>SUM(E5:E49)</f>
        <v>116727</v>
      </c>
      <c r="F50" s="33">
        <f t="shared" si="0"/>
        <v>0.013864717360597393</v>
      </c>
      <c r="G50" s="32">
        <f>SUM(G5:G49)</f>
        <v>100481</v>
      </c>
      <c r="H50" s="33">
        <f t="shared" si="1"/>
        <v>0.011935033583576948</v>
      </c>
    </row>
  </sheetData>
  <mergeCells count="3">
    <mergeCell ref="A1:K1"/>
    <mergeCell ref="A2:K2"/>
    <mergeCell ref="A3:K3"/>
  </mergeCells>
  <printOptions/>
  <pageMargins left="0.75" right="0.75" top="0.82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5"/>
  <sheetViews>
    <sheetView workbookViewId="0" topLeftCell="A1">
      <selection activeCell="D9" sqref="D9"/>
    </sheetView>
  </sheetViews>
  <sheetFormatPr defaultColWidth="9.140625" defaultRowHeight="12.75"/>
  <cols>
    <col min="2" max="2" width="14.7109375" style="0" customWidth="1"/>
    <col min="3" max="3" width="15.00390625" style="0" customWidth="1"/>
    <col min="4" max="4" width="17.28125" style="0" customWidth="1"/>
    <col min="5" max="5" width="14.8515625" style="0" customWidth="1"/>
    <col min="6" max="6" width="17.7109375" style="0" customWidth="1"/>
  </cols>
  <sheetData>
    <row r="1" spans="1:6" ht="13.5">
      <c r="A1" s="27" t="s">
        <v>285</v>
      </c>
      <c r="B1" s="28"/>
      <c r="C1" s="28"/>
      <c r="D1" s="28"/>
      <c r="E1" s="28"/>
      <c r="F1" s="28"/>
    </row>
    <row r="2" spans="1:6" ht="12.75">
      <c r="A2" s="29" t="s">
        <v>311</v>
      </c>
      <c r="B2" s="29"/>
      <c r="C2" s="29"/>
      <c r="D2" s="29"/>
      <c r="E2" s="29"/>
      <c r="F2" s="29"/>
    </row>
    <row r="3" spans="1:6" ht="12.75">
      <c r="A3" s="6"/>
      <c r="B3" s="6"/>
      <c r="C3" s="6"/>
      <c r="D3" s="6"/>
      <c r="E3" s="6"/>
      <c r="F3" s="6"/>
    </row>
    <row r="4" ht="12.75">
      <c r="A4" s="6"/>
    </row>
    <row r="5" spans="1:6" ht="38.25">
      <c r="A5" s="7" t="s">
        <v>286</v>
      </c>
      <c r="B5" s="7" t="s">
        <v>278</v>
      </c>
      <c r="C5" s="7" t="s">
        <v>281</v>
      </c>
      <c r="D5" s="7" t="s">
        <v>287</v>
      </c>
      <c r="E5" s="7" t="s">
        <v>288</v>
      </c>
      <c r="F5" s="7" t="s">
        <v>289</v>
      </c>
    </row>
    <row r="6" spans="1:6" ht="38.25">
      <c r="A6" s="19" t="s">
        <v>309</v>
      </c>
      <c r="B6" s="20">
        <v>8418996</v>
      </c>
      <c r="C6" s="20">
        <v>116727</v>
      </c>
      <c r="D6" s="21">
        <v>0.013864717360597393</v>
      </c>
      <c r="E6" s="22">
        <v>100481</v>
      </c>
      <c r="F6" s="23">
        <v>0.011935033583576948</v>
      </c>
    </row>
    <row r="7" spans="1:6" ht="38.25">
      <c r="A7" s="7" t="s">
        <v>290</v>
      </c>
      <c r="B7" s="20">
        <v>8372195</v>
      </c>
      <c r="C7" s="20">
        <v>113761</v>
      </c>
      <c r="D7" s="21">
        <f>SUM(C7/B7)</f>
        <v>0.013587953935616645</v>
      </c>
      <c r="E7" s="20">
        <v>95158</v>
      </c>
      <c r="F7" s="21">
        <f>SUM(E7/B7)</f>
        <v>0.011365956000785936</v>
      </c>
    </row>
    <row r="8" spans="1:6" ht="38.25">
      <c r="A8" s="8" t="s">
        <v>291</v>
      </c>
      <c r="B8" s="20">
        <v>8194435</v>
      </c>
      <c r="C8" s="20">
        <v>108174</v>
      </c>
      <c r="D8" s="21">
        <v>0.013200910129862523</v>
      </c>
      <c r="E8" s="22">
        <v>72403</v>
      </c>
      <c r="F8" s="23">
        <v>0.008835630522421619</v>
      </c>
    </row>
    <row r="9" spans="1:6" ht="38.25">
      <c r="A9" s="9" t="s">
        <v>292</v>
      </c>
      <c r="B9" s="22">
        <v>8123150</v>
      </c>
      <c r="C9" s="22">
        <v>91970</v>
      </c>
      <c r="D9" s="23">
        <v>0.011322035016689446</v>
      </c>
      <c r="E9" s="22">
        <v>76089</v>
      </c>
      <c r="F9" s="23">
        <v>0.009366992740946866</v>
      </c>
    </row>
    <row r="10" spans="1:6" ht="38.25">
      <c r="A10" s="9" t="s">
        <v>293</v>
      </c>
      <c r="B10" s="22">
        <v>8033934</v>
      </c>
      <c r="C10" s="22">
        <v>83633</v>
      </c>
      <c r="D10" s="23">
        <v>0.010409968516047058</v>
      </c>
      <c r="E10" s="22">
        <v>69334</v>
      </c>
      <c r="F10" s="23">
        <v>0.008630143090545678</v>
      </c>
    </row>
    <row r="11" spans="1:6" ht="38.25">
      <c r="A11" s="9" t="s">
        <v>294</v>
      </c>
      <c r="B11" s="22">
        <v>7962295</v>
      </c>
      <c r="C11" s="24">
        <v>75839</v>
      </c>
      <c r="D11" s="23">
        <v>0.00952476641470832</v>
      </c>
      <c r="E11" s="22">
        <v>58415</v>
      </c>
      <c r="F11" s="23">
        <v>0.007336452618246373</v>
      </c>
    </row>
    <row r="12" spans="1:6" ht="38.25">
      <c r="A12" s="8" t="s">
        <v>295</v>
      </c>
      <c r="B12" s="24">
        <v>7901924</v>
      </c>
      <c r="C12" s="24">
        <v>54505</v>
      </c>
      <c r="D12" s="21">
        <v>0.006897687196181588</v>
      </c>
      <c r="E12" s="24">
        <v>40101</v>
      </c>
      <c r="F12" s="21">
        <v>0.0050748400009921635</v>
      </c>
    </row>
    <row r="13" spans="1:6" ht="38.25">
      <c r="A13" s="8" t="s">
        <v>296</v>
      </c>
      <c r="B13" s="20">
        <v>7693325</v>
      </c>
      <c r="C13" s="20">
        <v>45767</v>
      </c>
      <c r="D13" s="21">
        <v>0.00594892325489954</v>
      </c>
      <c r="E13" s="20">
        <v>10620</v>
      </c>
      <c r="F13" s="21">
        <v>0.0013804174397935873</v>
      </c>
    </row>
    <row r="14" spans="1:6" ht="38.25">
      <c r="A14" s="8" t="s">
        <v>297</v>
      </c>
      <c r="B14" s="20">
        <v>7498579</v>
      </c>
      <c r="C14" s="25" t="s">
        <v>298</v>
      </c>
      <c r="D14" s="26">
        <v>0.0056</v>
      </c>
      <c r="E14" s="25">
        <v>22586</v>
      </c>
      <c r="F14" s="26">
        <v>0.003</v>
      </c>
    </row>
    <row r="15" spans="1:6" ht="38.25">
      <c r="A15" s="8" t="s">
        <v>299</v>
      </c>
      <c r="B15" s="20">
        <v>7403920</v>
      </c>
      <c r="C15" s="25" t="s">
        <v>300</v>
      </c>
      <c r="D15" s="26">
        <v>0.0081</v>
      </c>
      <c r="E15" s="25">
        <v>39855</v>
      </c>
      <c r="F15" s="26">
        <v>0.0054</v>
      </c>
    </row>
    <row r="16" ht="12.75">
      <c r="A16" s="6"/>
    </row>
    <row r="17" spans="1:6" ht="12.75">
      <c r="A17" s="11"/>
      <c r="B17" s="12"/>
      <c r="C17" s="13" t="s">
        <v>301</v>
      </c>
      <c r="D17" s="14"/>
      <c r="E17" s="12"/>
      <c r="F17" s="14"/>
    </row>
    <row r="18" spans="1:6" ht="12.75">
      <c r="A18" s="11"/>
      <c r="B18" s="12"/>
      <c r="C18" s="13"/>
      <c r="D18" s="14"/>
      <c r="E18" s="12"/>
      <c r="F18" s="14"/>
    </row>
    <row r="19" ht="12.75">
      <c r="A19" s="6"/>
    </row>
    <row r="20" ht="12.75">
      <c r="A20" s="6"/>
    </row>
    <row r="21" spans="1:6" ht="12.75">
      <c r="A21" s="11"/>
      <c r="B21" s="12"/>
      <c r="C21" s="13"/>
      <c r="D21" s="14"/>
      <c r="E21" s="12"/>
      <c r="F21" s="14"/>
    </row>
    <row r="22" spans="1:6" ht="12.75">
      <c r="A22" s="15"/>
      <c r="B22" s="12"/>
      <c r="C22" s="12"/>
      <c r="D22" s="12"/>
      <c r="E22" s="12"/>
      <c r="F22" s="12"/>
    </row>
    <row r="23" spans="1:6" ht="38.25">
      <c r="A23" s="8" t="s">
        <v>302</v>
      </c>
      <c r="B23" s="16" t="s">
        <v>303</v>
      </c>
      <c r="C23" s="16" t="s">
        <v>304</v>
      </c>
      <c r="D23" s="16" t="s">
        <v>305</v>
      </c>
      <c r="E23" s="16" t="s">
        <v>306</v>
      </c>
      <c r="F23" s="16" t="s">
        <v>307</v>
      </c>
    </row>
    <row r="24" spans="1:6" ht="12.75">
      <c r="A24" s="10"/>
      <c r="B24" s="5">
        <v>2114564</v>
      </c>
      <c r="C24" s="5">
        <v>4925458</v>
      </c>
      <c r="D24" s="5">
        <v>11732550</v>
      </c>
      <c r="E24" s="5">
        <v>14852809</v>
      </c>
      <c r="F24" s="5">
        <v>14890852</v>
      </c>
    </row>
    <row r="25" spans="1:6" ht="12.75">
      <c r="A25" s="10"/>
      <c r="B25" s="17" t="s">
        <v>308</v>
      </c>
      <c r="C25" s="18"/>
      <c r="D25" s="18"/>
      <c r="E25" s="18"/>
      <c r="F25" s="18"/>
    </row>
  </sheetData>
  <mergeCells count="2">
    <mergeCell ref="A1:F1"/>
    <mergeCell ref="A2:F2"/>
  </mergeCells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29"/>
  <sheetViews>
    <sheetView workbookViewId="0" topLeftCell="A1">
      <selection activeCell="H7" sqref="H7"/>
    </sheetView>
  </sheetViews>
  <sheetFormatPr defaultColWidth="9.140625" defaultRowHeight="12.75"/>
  <cols>
    <col min="2" max="2" width="12.28125" style="0" customWidth="1"/>
    <col min="3" max="3" width="10.28125" style="0" customWidth="1"/>
    <col min="4" max="4" width="11.421875" style="0" customWidth="1"/>
  </cols>
  <sheetData>
    <row r="1" spans="1:4" s="1" customFormat="1" ht="12.75">
      <c r="A1" s="1" t="s">
        <v>273</v>
      </c>
      <c r="B1" s="1" t="s">
        <v>274</v>
      </c>
      <c r="C1" s="1" t="s">
        <v>275</v>
      </c>
      <c r="D1" s="1" t="s">
        <v>276</v>
      </c>
    </row>
    <row r="2" spans="1:4" ht="12.75">
      <c r="A2" t="s">
        <v>45</v>
      </c>
      <c r="B2">
        <v>3785</v>
      </c>
      <c r="C2">
        <v>3293</v>
      </c>
      <c r="D2">
        <v>2904</v>
      </c>
    </row>
    <row r="3" spans="1:4" ht="12.75">
      <c r="A3" t="s">
        <v>46</v>
      </c>
      <c r="B3">
        <v>187</v>
      </c>
      <c r="C3">
        <v>187</v>
      </c>
      <c r="D3">
        <v>174</v>
      </c>
    </row>
    <row r="4" spans="1:4" ht="12.75">
      <c r="A4" t="s">
        <v>47</v>
      </c>
      <c r="B4">
        <v>130</v>
      </c>
      <c r="C4">
        <v>114</v>
      </c>
      <c r="D4">
        <v>80</v>
      </c>
    </row>
    <row r="5" spans="1:4" ht="12.75">
      <c r="A5" t="s">
        <v>48</v>
      </c>
      <c r="B5">
        <v>448</v>
      </c>
      <c r="C5">
        <v>405</v>
      </c>
      <c r="D5">
        <v>379</v>
      </c>
    </row>
    <row r="6" spans="1:4" ht="12.75">
      <c r="A6" t="s">
        <v>49</v>
      </c>
      <c r="B6">
        <v>37</v>
      </c>
      <c r="C6">
        <v>33</v>
      </c>
      <c r="D6">
        <v>31</v>
      </c>
    </row>
    <row r="7" spans="1:4" ht="12.75">
      <c r="A7" t="s">
        <v>50</v>
      </c>
      <c r="B7">
        <v>194</v>
      </c>
      <c r="C7">
        <v>179</v>
      </c>
      <c r="D7">
        <v>169</v>
      </c>
    </row>
    <row r="8" spans="1:4" ht="12.75">
      <c r="A8" t="s">
        <v>51</v>
      </c>
      <c r="B8">
        <v>17</v>
      </c>
      <c r="C8">
        <v>17</v>
      </c>
      <c r="D8">
        <v>17</v>
      </c>
    </row>
    <row r="9" spans="1:4" ht="12.75">
      <c r="A9" t="s">
        <v>52</v>
      </c>
      <c r="B9">
        <v>247</v>
      </c>
      <c r="C9">
        <v>201</v>
      </c>
      <c r="D9">
        <v>197</v>
      </c>
    </row>
    <row r="10" spans="1:4" ht="12.75">
      <c r="A10" t="s">
        <v>53</v>
      </c>
      <c r="B10">
        <v>6</v>
      </c>
      <c r="C10">
        <v>244</v>
      </c>
      <c r="D10">
        <v>203</v>
      </c>
    </row>
    <row r="11" spans="1:4" ht="12.75">
      <c r="A11" t="s">
        <v>54</v>
      </c>
      <c r="B11">
        <v>248</v>
      </c>
      <c r="C11">
        <v>385</v>
      </c>
      <c r="D11">
        <v>361</v>
      </c>
    </row>
    <row r="12" spans="1:4" ht="12.75">
      <c r="A12" t="s">
        <v>55</v>
      </c>
      <c r="B12">
        <v>438</v>
      </c>
      <c r="C12">
        <v>47</v>
      </c>
      <c r="D12">
        <v>46</v>
      </c>
    </row>
    <row r="13" spans="1:4" ht="12.75">
      <c r="A13" t="s">
        <v>56</v>
      </c>
      <c r="B13">
        <v>58</v>
      </c>
      <c r="C13">
        <v>302</v>
      </c>
      <c r="D13">
        <v>290</v>
      </c>
    </row>
    <row r="14" spans="1:4" ht="12.75">
      <c r="A14" t="s">
        <v>57</v>
      </c>
      <c r="B14">
        <v>337</v>
      </c>
      <c r="C14">
        <v>429</v>
      </c>
      <c r="D14">
        <v>382</v>
      </c>
    </row>
    <row r="15" spans="1:4" ht="12.75">
      <c r="A15" t="s">
        <v>58</v>
      </c>
      <c r="B15">
        <v>6</v>
      </c>
      <c r="C15">
        <v>172</v>
      </c>
      <c r="D15">
        <v>161</v>
      </c>
    </row>
    <row r="16" spans="1:4" ht="12.75">
      <c r="A16" t="s">
        <v>59</v>
      </c>
      <c r="B16">
        <v>489</v>
      </c>
      <c r="C16">
        <v>15</v>
      </c>
      <c r="D16">
        <v>15</v>
      </c>
    </row>
    <row r="17" spans="1:4" ht="12.75">
      <c r="A17" t="s">
        <v>60</v>
      </c>
      <c r="B17">
        <v>195</v>
      </c>
      <c r="C17">
        <v>165</v>
      </c>
      <c r="D17">
        <v>132</v>
      </c>
    </row>
    <row r="18" spans="1:4" ht="12.75">
      <c r="A18" t="s">
        <v>61</v>
      </c>
      <c r="B18">
        <v>15</v>
      </c>
      <c r="C18">
        <v>27</v>
      </c>
      <c r="D18">
        <v>24</v>
      </c>
    </row>
    <row r="19" spans="1:4" ht="12.75">
      <c r="A19" t="s">
        <v>62</v>
      </c>
      <c r="B19">
        <v>218</v>
      </c>
      <c r="C19">
        <v>182</v>
      </c>
      <c r="D19">
        <v>154</v>
      </c>
    </row>
    <row r="20" spans="1:4" ht="12.75">
      <c r="A20" t="s">
        <v>63</v>
      </c>
      <c r="B20">
        <v>49</v>
      </c>
      <c r="C20">
        <v>316</v>
      </c>
      <c r="D20">
        <v>261</v>
      </c>
    </row>
    <row r="21" spans="1:4" ht="12.75">
      <c r="A21" t="s">
        <v>64</v>
      </c>
      <c r="B21">
        <v>245</v>
      </c>
      <c r="C21">
        <v>382</v>
      </c>
      <c r="D21">
        <v>324</v>
      </c>
    </row>
    <row r="22" spans="1:4" ht="12.75">
      <c r="A22" t="s">
        <v>65</v>
      </c>
      <c r="B22">
        <v>365</v>
      </c>
      <c r="C22">
        <v>547</v>
      </c>
      <c r="D22">
        <v>480</v>
      </c>
    </row>
    <row r="23" spans="1:4" ht="12.75">
      <c r="A23" t="s">
        <v>66</v>
      </c>
      <c r="B23">
        <v>452</v>
      </c>
      <c r="C23">
        <v>1586</v>
      </c>
      <c r="D23">
        <v>1438</v>
      </c>
    </row>
    <row r="24" spans="1:4" ht="12.75">
      <c r="A24" t="s">
        <v>67</v>
      </c>
      <c r="B24">
        <v>640</v>
      </c>
      <c r="C24">
        <v>2612</v>
      </c>
      <c r="D24">
        <v>1948</v>
      </c>
    </row>
    <row r="25" spans="1:4" ht="12.75">
      <c r="A25" t="s">
        <v>68</v>
      </c>
      <c r="B25">
        <v>1711</v>
      </c>
      <c r="C25">
        <v>836</v>
      </c>
      <c r="D25">
        <v>716</v>
      </c>
    </row>
    <row r="26" spans="1:4" ht="12.75">
      <c r="A26" t="s">
        <v>69</v>
      </c>
      <c r="B26">
        <v>3278</v>
      </c>
      <c r="C26">
        <v>4</v>
      </c>
      <c r="D26">
        <v>1034</v>
      </c>
    </row>
    <row r="27" spans="1:4" ht="12.75">
      <c r="A27" t="s">
        <v>70</v>
      </c>
      <c r="B27">
        <v>913</v>
      </c>
      <c r="C27">
        <v>1207</v>
      </c>
      <c r="D27">
        <v>2977</v>
      </c>
    </row>
    <row r="28" spans="1:4" ht="12.75">
      <c r="A28" t="s">
        <v>71</v>
      </c>
      <c r="B28">
        <v>141</v>
      </c>
      <c r="C28">
        <v>3537</v>
      </c>
      <c r="D28">
        <v>147</v>
      </c>
    </row>
    <row r="29" spans="1:4" ht="12.75">
      <c r="A29" t="s">
        <v>72</v>
      </c>
      <c r="B29">
        <v>1514</v>
      </c>
      <c r="C29">
        <v>159</v>
      </c>
      <c r="D29">
        <v>315</v>
      </c>
    </row>
    <row r="30" spans="1:4" ht="12.75">
      <c r="A30" t="s">
        <v>73</v>
      </c>
      <c r="B30">
        <v>3976</v>
      </c>
      <c r="C30">
        <v>323</v>
      </c>
      <c r="D30">
        <v>317</v>
      </c>
    </row>
    <row r="31" spans="1:4" ht="12.75">
      <c r="A31" t="s">
        <v>74</v>
      </c>
      <c r="B31">
        <v>198</v>
      </c>
      <c r="C31">
        <v>358</v>
      </c>
      <c r="D31">
        <v>72</v>
      </c>
    </row>
    <row r="32" spans="1:4" ht="12.75">
      <c r="A32" t="s">
        <v>75</v>
      </c>
      <c r="B32">
        <v>324</v>
      </c>
      <c r="C32">
        <v>88</v>
      </c>
      <c r="D32">
        <v>2</v>
      </c>
    </row>
    <row r="33" spans="1:4" ht="12.75">
      <c r="A33" t="s">
        <v>76</v>
      </c>
      <c r="B33">
        <v>378</v>
      </c>
      <c r="C33">
        <v>2</v>
      </c>
      <c r="D33">
        <v>1610</v>
      </c>
    </row>
    <row r="34" spans="1:4" ht="12.75">
      <c r="A34" t="s">
        <v>77</v>
      </c>
      <c r="B34">
        <v>91</v>
      </c>
      <c r="C34">
        <v>1831</v>
      </c>
      <c r="D34">
        <v>566</v>
      </c>
    </row>
    <row r="35" spans="1:4" ht="12.75">
      <c r="A35" t="s">
        <v>78</v>
      </c>
      <c r="B35">
        <v>2</v>
      </c>
      <c r="C35">
        <v>579</v>
      </c>
      <c r="D35">
        <v>557</v>
      </c>
    </row>
    <row r="36" spans="1:4" ht="12.75">
      <c r="A36" t="s">
        <v>79</v>
      </c>
      <c r="B36">
        <v>2060</v>
      </c>
      <c r="C36">
        <v>564</v>
      </c>
      <c r="D36">
        <v>3715</v>
      </c>
    </row>
    <row r="37" spans="1:4" ht="12.75">
      <c r="A37" t="s">
        <v>80</v>
      </c>
      <c r="B37">
        <v>656</v>
      </c>
      <c r="C37">
        <v>4409</v>
      </c>
      <c r="D37">
        <v>698</v>
      </c>
    </row>
    <row r="38" spans="1:4" ht="12.75">
      <c r="A38" t="s">
        <v>81</v>
      </c>
      <c r="B38">
        <v>628</v>
      </c>
      <c r="C38">
        <v>840</v>
      </c>
      <c r="D38">
        <v>646</v>
      </c>
    </row>
    <row r="39" spans="1:4" ht="12.75">
      <c r="A39" t="s">
        <v>82</v>
      </c>
      <c r="B39">
        <v>5121</v>
      </c>
      <c r="C39">
        <v>718</v>
      </c>
      <c r="D39">
        <v>944</v>
      </c>
    </row>
    <row r="40" spans="1:4" ht="12.75">
      <c r="A40" t="s">
        <v>83</v>
      </c>
      <c r="B40">
        <v>966</v>
      </c>
      <c r="C40">
        <v>1124</v>
      </c>
      <c r="D40">
        <v>265</v>
      </c>
    </row>
    <row r="41" spans="1:4" ht="12.75">
      <c r="A41" t="s">
        <v>84</v>
      </c>
      <c r="B41">
        <v>796</v>
      </c>
      <c r="C41">
        <v>356</v>
      </c>
      <c r="D41">
        <v>198</v>
      </c>
    </row>
    <row r="42" spans="1:4" ht="12.75">
      <c r="A42" t="s">
        <v>85</v>
      </c>
      <c r="B42">
        <v>1328</v>
      </c>
      <c r="C42">
        <v>235</v>
      </c>
      <c r="D42">
        <v>540</v>
      </c>
    </row>
    <row r="43" spans="1:4" ht="12.75">
      <c r="A43" t="s">
        <v>86</v>
      </c>
      <c r="B43">
        <v>387</v>
      </c>
      <c r="C43">
        <v>624</v>
      </c>
      <c r="D43">
        <v>189</v>
      </c>
    </row>
    <row r="44" spans="1:4" ht="12.75">
      <c r="A44" t="s">
        <v>87</v>
      </c>
      <c r="B44">
        <v>267</v>
      </c>
      <c r="C44">
        <v>204</v>
      </c>
      <c r="D44">
        <v>486</v>
      </c>
    </row>
    <row r="45" spans="1:4" ht="12.75">
      <c r="A45" t="s">
        <v>88</v>
      </c>
      <c r="B45">
        <v>694</v>
      </c>
      <c r="C45">
        <v>542</v>
      </c>
      <c r="D45">
        <v>162</v>
      </c>
    </row>
    <row r="46" spans="1:4" ht="12.75">
      <c r="A46" t="s">
        <v>89</v>
      </c>
      <c r="B46">
        <v>221</v>
      </c>
      <c r="C46">
        <v>198</v>
      </c>
      <c r="D46">
        <v>336</v>
      </c>
    </row>
    <row r="47" spans="1:4" ht="12.75">
      <c r="A47" t="s">
        <v>90</v>
      </c>
      <c r="B47">
        <v>585</v>
      </c>
      <c r="C47">
        <v>395</v>
      </c>
      <c r="D47">
        <v>187</v>
      </c>
    </row>
    <row r="48" spans="1:4" ht="12.75">
      <c r="A48" t="s">
        <v>91</v>
      </c>
      <c r="B48">
        <v>229</v>
      </c>
      <c r="C48">
        <v>206</v>
      </c>
      <c r="D48">
        <v>324</v>
      </c>
    </row>
    <row r="49" spans="1:4" ht="12.75">
      <c r="A49" t="s">
        <v>92</v>
      </c>
      <c r="B49">
        <v>443</v>
      </c>
      <c r="C49">
        <v>399</v>
      </c>
      <c r="D49">
        <v>514</v>
      </c>
    </row>
    <row r="50" spans="1:4" ht="12.75">
      <c r="A50" t="s">
        <v>93</v>
      </c>
      <c r="B50">
        <v>230</v>
      </c>
      <c r="C50">
        <v>577</v>
      </c>
      <c r="D50">
        <v>720</v>
      </c>
    </row>
    <row r="51" spans="1:4" ht="12.75">
      <c r="A51" t="s">
        <v>94</v>
      </c>
      <c r="B51">
        <v>498</v>
      </c>
      <c r="C51">
        <v>834</v>
      </c>
      <c r="D51">
        <v>933</v>
      </c>
    </row>
    <row r="52" spans="1:4" ht="12.75">
      <c r="A52" t="s">
        <v>95</v>
      </c>
      <c r="B52">
        <v>628</v>
      </c>
      <c r="C52">
        <v>1083</v>
      </c>
      <c r="D52">
        <v>107</v>
      </c>
    </row>
    <row r="53" spans="1:4" ht="12.75">
      <c r="A53" t="s">
        <v>96</v>
      </c>
      <c r="B53">
        <v>946</v>
      </c>
      <c r="C53">
        <v>2</v>
      </c>
      <c r="D53">
        <v>115</v>
      </c>
    </row>
    <row r="54" spans="1:4" ht="12.75">
      <c r="A54" t="s">
        <v>97</v>
      </c>
      <c r="B54">
        <v>1243</v>
      </c>
      <c r="C54">
        <v>120</v>
      </c>
      <c r="D54">
        <v>1932</v>
      </c>
    </row>
    <row r="55" spans="1:4" ht="12.75">
      <c r="A55" t="s">
        <v>98</v>
      </c>
      <c r="B55">
        <v>14</v>
      </c>
      <c r="C55">
        <v>121</v>
      </c>
      <c r="D55">
        <v>19</v>
      </c>
    </row>
    <row r="56" spans="1:4" ht="12.75">
      <c r="A56" t="s">
        <v>99</v>
      </c>
      <c r="B56">
        <v>132</v>
      </c>
      <c r="C56">
        <v>2285</v>
      </c>
      <c r="D56">
        <v>1171</v>
      </c>
    </row>
    <row r="57" spans="1:4" ht="12.75">
      <c r="A57" t="s">
        <v>100</v>
      </c>
      <c r="B57">
        <v>135</v>
      </c>
      <c r="C57">
        <v>22</v>
      </c>
      <c r="D57">
        <v>33</v>
      </c>
    </row>
    <row r="58" spans="1:4" ht="12.75">
      <c r="A58" t="s">
        <v>101</v>
      </c>
      <c r="B58">
        <v>2552</v>
      </c>
      <c r="C58">
        <v>1361</v>
      </c>
      <c r="D58">
        <v>134</v>
      </c>
    </row>
    <row r="59" spans="1:4" ht="12.75">
      <c r="A59" t="s">
        <v>102</v>
      </c>
      <c r="B59">
        <v>24</v>
      </c>
      <c r="C59">
        <v>38</v>
      </c>
      <c r="D59">
        <v>3</v>
      </c>
    </row>
    <row r="60" spans="1:4" ht="12.75">
      <c r="A60" t="s">
        <v>103</v>
      </c>
      <c r="B60">
        <v>1537</v>
      </c>
      <c r="C60">
        <v>160</v>
      </c>
      <c r="D60">
        <v>23</v>
      </c>
    </row>
    <row r="61" spans="1:4" ht="12.75">
      <c r="A61" t="s">
        <v>104</v>
      </c>
      <c r="B61">
        <v>41</v>
      </c>
      <c r="C61">
        <v>7</v>
      </c>
      <c r="D61">
        <v>744</v>
      </c>
    </row>
    <row r="62" spans="1:4" ht="12.75">
      <c r="A62" t="s">
        <v>105</v>
      </c>
      <c r="B62">
        <v>187</v>
      </c>
      <c r="C62">
        <v>27</v>
      </c>
      <c r="D62">
        <v>835</v>
      </c>
    </row>
    <row r="63" spans="1:4" ht="12.75">
      <c r="A63" t="s">
        <v>106</v>
      </c>
      <c r="B63">
        <v>33</v>
      </c>
      <c r="C63">
        <v>883</v>
      </c>
      <c r="D63">
        <v>339</v>
      </c>
    </row>
    <row r="64" spans="1:4" ht="12.75">
      <c r="A64" t="s">
        <v>107</v>
      </c>
      <c r="B64">
        <v>27</v>
      </c>
      <c r="C64">
        <v>908</v>
      </c>
      <c r="D64">
        <v>1389</v>
      </c>
    </row>
    <row r="65" spans="1:4" ht="12.75">
      <c r="A65" t="s">
        <v>108</v>
      </c>
      <c r="B65">
        <v>976</v>
      </c>
      <c r="C65">
        <v>417</v>
      </c>
      <c r="D65">
        <v>346</v>
      </c>
    </row>
    <row r="66" spans="1:4" ht="12.75">
      <c r="A66" t="s">
        <v>109</v>
      </c>
      <c r="B66">
        <v>986</v>
      </c>
      <c r="C66">
        <v>1644</v>
      </c>
      <c r="D66">
        <v>2454</v>
      </c>
    </row>
    <row r="67" spans="1:4" ht="12.75">
      <c r="A67" t="s">
        <v>110</v>
      </c>
      <c r="B67">
        <v>479</v>
      </c>
      <c r="C67">
        <v>369</v>
      </c>
      <c r="D67">
        <v>317</v>
      </c>
    </row>
    <row r="68" spans="1:4" ht="12.75">
      <c r="A68" t="s">
        <v>111</v>
      </c>
      <c r="B68">
        <v>1960</v>
      </c>
      <c r="C68">
        <v>2740</v>
      </c>
      <c r="D68">
        <v>400</v>
      </c>
    </row>
    <row r="69" spans="1:4" ht="12.75">
      <c r="A69" t="s">
        <v>112</v>
      </c>
      <c r="B69">
        <v>426</v>
      </c>
      <c r="C69">
        <v>363</v>
      </c>
      <c r="D69">
        <v>10</v>
      </c>
    </row>
    <row r="70" spans="1:4" ht="12.75">
      <c r="A70" t="s">
        <v>113</v>
      </c>
      <c r="B70">
        <v>3099</v>
      </c>
      <c r="C70">
        <v>488</v>
      </c>
      <c r="D70">
        <v>164</v>
      </c>
    </row>
    <row r="71" spans="1:4" ht="12.75">
      <c r="A71" t="s">
        <v>114</v>
      </c>
      <c r="B71">
        <v>385</v>
      </c>
      <c r="C71">
        <v>13</v>
      </c>
      <c r="D71">
        <v>769</v>
      </c>
    </row>
    <row r="72" spans="1:4" ht="12.75">
      <c r="A72" t="s">
        <v>115</v>
      </c>
      <c r="B72">
        <v>636</v>
      </c>
      <c r="C72">
        <v>191</v>
      </c>
      <c r="D72">
        <v>46</v>
      </c>
    </row>
    <row r="73" spans="1:4" ht="12.75">
      <c r="A73" t="s">
        <v>116</v>
      </c>
      <c r="B73">
        <v>40</v>
      </c>
      <c r="C73">
        <v>878</v>
      </c>
      <c r="D73">
        <v>206</v>
      </c>
    </row>
    <row r="74" spans="1:4" ht="12.75">
      <c r="A74" t="s">
        <v>117</v>
      </c>
      <c r="B74">
        <v>217</v>
      </c>
      <c r="C74">
        <v>49</v>
      </c>
      <c r="D74">
        <v>1861</v>
      </c>
    </row>
    <row r="75" spans="1:4" ht="12.75">
      <c r="A75" t="s">
        <v>118</v>
      </c>
      <c r="B75">
        <v>1041</v>
      </c>
      <c r="C75">
        <v>221</v>
      </c>
      <c r="D75">
        <v>188</v>
      </c>
    </row>
    <row r="76" spans="1:4" ht="12.75">
      <c r="A76" t="s">
        <v>119</v>
      </c>
      <c r="B76">
        <v>52</v>
      </c>
      <c r="C76">
        <v>2068</v>
      </c>
      <c r="D76">
        <v>491</v>
      </c>
    </row>
    <row r="77" spans="1:4" ht="12.75">
      <c r="A77" t="s">
        <v>120</v>
      </c>
      <c r="B77">
        <v>247</v>
      </c>
      <c r="C77">
        <v>217</v>
      </c>
      <c r="D77">
        <v>230</v>
      </c>
    </row>
    <row r="78" spans="1:4" ht="12.75">
      <c r="A78" t="s">
        <v>121</v>
      </c>
      <c r="B78">
        <v>2392</v>
      </c>
      <c r="C78">
        <v>548</v>
      </c>
      <c r="D78">
        <v>70</v>
      </c>
    </row>
    <row r="79" spans="1:4" ht="12.75">
      <c r="A79" t="s">
        <v>122</v>
      </c>
      <c r="B79">
        <v>242</v>
      </c>
      <c r="C79">
        <v>268</v>
      </c>
      <c r="D79">
        <v>1064</v>
      </c>
    </row>
    <row r="80" spans="1:4" ht="12.75">
      <c r="A80" t="s">
        <v>123</v>
      </c>
      <c r="B80">
        <v>583</v>
      </c>
      <c r="C80">
        <v>90</v>
      </c>
      <c r="D80">
        <v>1173</v>
      </c>
    </row>
    <row r="81" spans="1:4" ht="12.75">
      <c r="A81" t="s">
        <v>124</v>
      </c>
      <c r="B81">
        <v>315</v>
      </c>
      <c r="C81">
        <v>1238</v>
      </c>
      <c r="D81">
        <v>539</v>
      </c>
    </row>
    <row r="82" spans="1:4" ht="12.75">
      <c r="A82" t="s">
        <v>125</v>
      </c>
      <c r="B82">
        <v>117</v>
      </c>
      <c r="C82">
        <v>1327</v>
      </c>
      <c r="D82">
        <v>616</v>
      </c>
    </row>
    <row r="83" spans="1:4" ht="12.75">
      <c r="A83" t="s">
        <v>126</v>
      </c>
      <c r="B83">
        <v>1509</v>
      </c>
      <c r="C83">
        <v>597</v>
      </c>
      <c r="D83">
        <v>2047</v>
      </c>
    </row>
    <row r="84" spans="1:4" ht="12.75">
      <c r="A84" t="s">
        <v>127</v>
      </c>
      <c r="B84">
        <v>1510</v>
      </c>
      <c r="C84">
        <v>696</v>
      </c>
      <c r="D84">
        <v>18</v>
      </c>
    </row>
    <row r="85" spans="1:4" ht="12.75">
      <c r="A85" t="s">
        <v>128</v>
      </c>
      <c r="B85">
        <v>677</v>
      </c>
      <c r="C85">
        <v>2280</v>
      </c>
      <c r="D85">
        <v>13</v>
      </c>
    </row>
    <row r="86" spans="1:4" ht="12.75">
      <c r="A86" t="s">
        <v>129</v>
      </c>
      <c r="B86">
        <v>790</v>
      </c>
      <c r="C86">
        <v>26</v>
      </c>
      <c r="D86">
        <v>4</v>
      </c>
    </row>
    <row r="87" spans="1:4" ht="12.75">
      <c r="A87" t="s">
        <v>130</v>
      </c>
      <c r="B87">
        <v>2510</v>
      </c>
      <c r="C87">
        <v>21</v>
      </c>
      <c r="D87">
        <v>4</v>
      </c>
    </row>
    <row r="88" spans="1:4" ht="12.75">
      <c r="A88" t="s">
        <v>131</v>
      </c>
      <c r="B88">
        <v>29</v>
      </c>
      <c r="C88">
        <v>7</v>
      </c>
      <c r="D88">
        <v>116</v>
      </c>
    </row>
    <row r="89" spans="1:4" ht="12.75">
      <c r="A89" t="s">
        <v>132</v>
      </c>
      <c r="B89">
        <v>30</v>
      </c>
      <c r="C89">
        <v>7</v>
      </c>
      <c r="D89">
        <v>127</v>
      </c>
    </row>
    <row r="90" spans="1:4" ht="12.75">
      <c r="A90" t="s">
        <v>133</v>
      </c>
      <c r="B90">
        <v>13</v>
      </c>
      <c r="C90">
        <v>132</v>
      </c>
      <c r="D90">
        <v>38</v>
      </c>
    </row>
    <row r="91" spans="1:4" ht="12.75">
      <c r="A91" t="s">
        <v>134</v>
      </c>
      <c r="B91">
        <v>8</v>
      </c>
      <c r="C91">
        <v>147</v>
      </c>
      <c r="D91">
        <v>246</v>
      </c>
    </row>
    <row r="92" spans="1:4" ht="12.75">
      <c r="A92" t="s">
        <v>135</v>
      </c>
      <c r="B92">
        <v>194</v>
      </c>
      <c r="C92">
        <v>51</v>
      </c>
      <c r="D92">
        <v>322</v>
      </c>
    </row>
    <row r="93" spans="1:4" ht="12.75">
      <c r="A93" t="s">
        <v>136</v>
      </c>
      <c r="B93">
        <v>198</v>
      </c>
      <c r="C93">
        <v>292</v>
      </c>
      <c r="D93">
        <v>16</v>
      </c>
    </row>
    <row r="94" spans="1:4" ht="12.75">
      <c r="A94" t="s">
        <v>137</v>
      </c>
      <c r="B94">
        <v>52</v>
      </c>
      <c r="C94">
        <v>345</v>
      </c>
      <c r="D94">
        <v>368</v>
      </c>
    </row>
    <row r="95" spans="1:4" ht="12.75">
      <c r="A95" t="s">
        <v>138</v>
      </c>
      <c r="B95">
        <v>313</v>
      </c>
      <c r="C95">
        <v>21</v>
      </c>
      <c r="D95">
        <v>45</v>
      </c>
    </row>
    <row r="96" spans="1:4" ht="12.75">
      <c r="A96" t="s">
        <v>139</v>
      </c>
      <c r="B96">
        <v>364</v>
      </c>
      <c r="C96">
        <v>482</v>
      </c>
      <c r="D96">
        <v>77</v>
      </c>
    </row>
    <row r="97" spans="1:4" ht="12.75">
      <c r="A97" t="s">
        <v>140</v>
      </c>
      <c r="B97">
        <v>25</v>
      </c>
      <c r="C97">
        <v>60</v>
      </c>
      <c r="D97">
        <v>1201</v>
      </c>
    </row>
    <row r="98" spans="1:4" ht="12.75">
      <c r="A98" t="s">
        <v>141</v>
      </c>
      <c r="B98">
        <v>577</v>
      </c>
      <c r="C98">
        <v>105</v>
      </c>
      <c r="D98">
        <v>167</v>
      </c>
    </row>
    <row r="99" spans="1:4" ht="12.75">
      <c r="A99" t="s">
        <v>142</v>
      </c>
      <c r="B99">
        <v>63</v>
      </c>
      <c r="C99">
        <v>1383</v>
      </c>
      <c r="D99">
        <v>72</v>
      </c>
    </row>
    <row r="100" spans="1:4" ht="12.75">
      <c r="A100" t="s">
        <v>143</v>
      </c>
      <c r="B100">
        <v>135</v>
      </c>
      <c r="C100">
        <v>181</v>
      </c>
      <c r="D100">
        <v>270</v>
      </c>
    </row>
    <row r="101" spans="1:4" ht="12.75">
      <c r="A101" t="s">
        <v>144</v>
      </c>
      <c r="B101">
        <v>1495</v>
      </c>
      <c r="C101">
        <v>94</v>
      </c>
      <c r="D101">
        <v>38</v>
      </c>
    </row>
    <row r="102" spans="1:4" ht="12.75">
      <c r="A102" t="s">
        <v>145</v>
      </c>
      <c r="B102">
        <v>191</v>
      </c>
      <c r="C102">
        <v>285</v>
      </c>
      <c r="D102">
        <v>259</v>
      </c>
    </row>
    <row r="103" spans="1:4" ht="12.75">
      <c r="A103" t="s">
        <v>146</v>
      </c>
      <c r="B103">
        <v>103</v>
      </c>
      <c r="C103">
        <v>42</v>
      </c>
      <c r="D103">
        <v>27</v>
      </c>
    </row>
    <row r="104" spans="1:4" ht="12.75">
      <c r="A104" t="s">
        <v>147</v>
      </c>
      <c r="B104">
        <v>338</v>
      </c>
      <c r="C104">
        <v>287</v>
      </c>
      <c r="D104">
        <v>1040</v>
      </c>
    </row>
    <row r="105" spans="1:4" ht="12.75">
      <c r="A105" t="s">
        <v>148</v>
      </c>
      <c r="B105">
        <v>51</v>
      </c>
      <c r="C105">
        <v>36</v>
      </c>
      <c r="D105">
        <v>4</v>
      </c>
    </row>
    <row r="106" spans="1:4" ht="12.75">
      <c r="A106" t="s">
        <v>149</v>
      </c>
      <c r="B106">
        <v>320</v>
      </c>
      <c r="C106">
        <v>1132</v>
      </c>
      <c r="D106">
        <v>111</v>
      </c>
    </row>
    <row r="107" spans="1:4" ht="12.75">
      <c r="A107" t="s">
        <v>150</v>
      </c>
      <c r="B107">
        <v>38</v>
      </c>
      <c r="C107">
        <v>4</v>
      </c>
      <c r="D107">
        <v>505</v>
      </c>
    </row>
    <row r="108" spans="1:4" ht="12.75">
      <c r="A108" t="s">
        <v>151</v>
      </c>
      <c r="B108">
        <v>1236</v>
      </c>
      <c r="C108">
        <v>122</v>
      </c>
      <c r="D108">
        <v>841</v>
      </c>
    </row>
    <row r="109" spans="1:4" ht="12.75">
      <c r="A109" t="s">
        <v>152</v>
      </c>
      <c r="B109">
        <v>4</v>
      </c>
      <c r="C109">
        <v>533</v>
      </c>
      <c r="D109">
        <v>96</v>
      </c>
    </row>
    <row r="110" spans="1:4" ht="12.75">
      <c r="A110" t="s">
        <v>153</v>
      </c>
      <c r="B110">
        <v>154</v>
      </c>
      <c r="C110">
        <v>908</v>
      </c>
      <c r="D110">
        <v>4219</v>
      </c>
    </row>
    <row r="111" spans="1:4" ht="12.75">
      <c r="A111" t="s">
        <v>154</v>
      </c>
      <c r="B111">
        <v>647</v>
      </c>
      <c r="C111">
        <v>112</v>
      </c>
      <c r="D111">
        <v>717</v>
      </c>
    </row>
    <row r="112" spans="1:4" ht="12.75">
      <c r="A112" t="s">
        <v>155</v>
      </c>
      <c r="B112">
        <v>1018</v>
      </c>
      <c r="C112">
        <v>4672</v>
      </c>
      <c r="D112">
        <v>49</v>
      </c>
    </row>
    <row r="113" spans="1:4" ht="12.75">
      <c r="A113" t="s">
        <v>156</v>
      </c>
      <c r="B113">
        <v>116</v>
      </c>
      <c r="C113">
        <v>797</v>
      </c>
      <c r="D113">
        <v>545</v>
      </c>
    </row>
    <row r="114" spans="1:4" ht="12.75">
      <c r="A114" t="s">
        <v>157</v>
      </c>
      <c r="B114">
        <v>5344</v>
      </c>
      <c r="C114">
        <v>51</v>
      </c>
      <c r="D114">
        <v>172</v>
      </c>
    </row>
    <row r="115" spans="1:4" ht="12.75">
      <c r="A115" t="s">
        <v>158</v>
      </c>
      <c r="B115">
        <v>961</v>
      </c>
      <c r="C115">
        <v>617</v>
      </c>
      <c r="D115">
        <v>51</v>
      </c>
    </row>
    <row r="116" spans="1:4" ht="12.75">
      <c r="A116" t="s">
        <v>159</v>
      </c>
      <c r="B116">
        <v>53</v>
      </c>
      <c r="C116">
        <v>174</v>
      </c>
      <c r="D116">
        <v>328</v>
      </c>
    </row>
    <row r="117" spans="1:4" ht="12.75">
      <c r="A117" t="s">
        <v>160</v>
      </c>
      <c r="B117">
        <v>696</v>
      </c>
      <c r="C117">
        <v>62</v>
      </c>
      <c r="D117">
        <v>1054</v>
      </c>
    </row>
    <row r="118" spans="1:4" ht="12.75">
      <c r="A118" t="s">
        <v>161</v>
      </c>
      <c r="B118">
        <v>201</v>
      </c>
      <c r="C118">
        <v>367</v>
      </c>
      <c r="D118">
        <v>120</v>
      </c>
    </row>
    <row r="119" spans="1:4" ht="12.75">
      <c r="A119" t="s">
        <v>162</v>
      </c>
      <c r="B119">
        <v>65</v>
      </c>
      <c r="C119">
        <v>1426</v>
      </c>
      <c r="D119">
        <v>664</v>
      </c>
    </row>
    <row r="120" spans="1:4" ht="12.75">
      <c r="A120" t="s">
        <v>163</v>
      </c>
      <c r="B120">
        <v>413</v>
      </c>
      <c r="C120">
        <v>132</v>
      </c>
      <c r="D120">
        <v>630</v>
      </c>
    </row>
    <row r="121" spans="1:4" ht="12.75">
      <c r="A121" t="s">
        <v>164</v>
      </c>
      <c r="B121">
        <v>1863</v>
      </c>
      <c r="C121">
        <v>733</v>
      </c>
      <c r="D121">
        <v>110</v>
      </c>
    </row>
    <row r="122" spans="1:4" ht="12.75">
      <c r="A122" t="s">
        <v>165</v>
      </c>
      <c r="B122">
        <v>164</v>
      </c>
      <c r="C122">
        <v>711</v>
      </c>
      <c r="D122">
        <v>209</v>
      </c>
    </row>
    <row r="123" spans="1:4" ht="12.75">
      <c r="A123" t="s">
        <v>166</v>
      </c>
      <c r="B123">
        <v>783</v>
      </c>
      <c r="C123">
        <v>132</v>
      </c>
      <c r="D123">
        <v>434</v>
      </c>
    </row>
    <row r="124" spans="1:4" ht="12.75">
      <c r="A124" t="s">
        <v>167</v>
      </c>
      <c r="B124">
        <v>784</v>
      </c>
      <c r="C124">
        <v>235</v>
      </c>
      <c r="D124">
        <v>407</v>
      </c>
    </row>
    <row r="125" spans="1:4" ht="12.75">
      <c r="A125" t="s">
        <v>168</v>
      </c>
      <c r="B125">
        <v>143</v>
      </c>
      <c r="C125">
        <v>503</v>
      </c>
      <c r="D125">
        <v>17</v>
      </c>
    </row>
    <row r="126" spans="1:4" ht="12.75">
      <c r="A126" t="s">
        <v>169</v>
      </c>
      <c r="B126">
        <v>257</v>
      </c>
      <c r="C126">
        <v>483</v>
      </c>
      <c r="D126">
        <v>1</v>
      </c>
    </row>
    <row r="127" spans="1:4" ht="12.75">
      <c r="A127" t="s">
        <v>170</v>
      </c>
      <c r="B127">
        <v>619</v>
      </c>
      <c r="C127">
        <v>51</v>
      </c>
      <c r="D127">
        <v>9</v>
      </c>
    </row>
    <row r="128" spans="1:4" ht="12.75">
      <c r="A128" t="s">
        <v>171</v>
      </c>
      <c r="B128">
        <v>721</v>
      </c>
      <c r="C128">
        <v>3</v>
      </c>
      <c r="D128">
        <v>21</v>
      </c>
    </row>
    <row r="129" spans="1:4" ht="12.75">
      <c r="A129" t="s">
        <v>172</v>
      </c>
      <c r="B129">
        <v>92</v>
      </c>
      <c r="C129">
        <v>6</v>
      </c>
      <c r="D129">
        <v>32</v>
      </c>
    </row>
    <row r="130" spans="1:4" ht="12.75">
      <c r="A130" t="s">
        <v>173</v>
      </c>
      <c r="B130">
        <v>34</v>
      </c>
      <c r="C130">
        <v>9</v>
      </c>
      <c r="D130">
        <v>73</v>
      </c>
    </row>
    <row r="131" spans="1:4" ht="12.75">
      <c r="A131" t="s">
        <v>174</v>
      </c>
      <c r="B131">
        <v>16</v>
      </c>
      <c r="C131">
        <v>25</v>
      </c>
      <c r="D131">
        <v>62</v>
      </c>
    </row>
    <row r="132" spans="1:4" ht="12.75">
      <c r="A132" t="s">
        <v>175</v>
      </c>
      <c r="B132">
        <v>9</v>
      </c>
      <c r="C132">
        <v>37</v>
      </c>
      <c r="D132">
        <v>210</v>
      </c>
    </row>
    <row r="133" spans="1:4" ht="12.75">
      <c r="A133" t="s">
        <v>176</v>
      </c>
      <c r="B133">
        <v>34</v>
      </c>
      <c r="C133">
        <v>83</v>
      </c>
      <c r="D133">
        <v>268</v>
      </c>
    </row>
    <row r="134" spans="1:4" ht="12.75">
      <c r="A134" t="s">
        <v>177</v>
      </c>
      <c r="B134">
        <v>40</v>
      </c>
      <c r="C134">
        <v>69</v>
      </c>
      <c r="D134">
        <v>153</v>
      </c>
    </row>
    <row r="135" spans="1:4" ht="12.75">
      <c r="A135" t="s">
        <v>178</v>
      </c>
      <c r="B135">
        <v>95</v>
      </c>
      <c r="C135">
        <v>259</v>
      </c>
      <c r="D135">
        <v>123</v>
      </c>
    </row>
    <row r="136" spans="1:4" ht="12.75">
      <c r="A136" t="s">
        <v>179</v>
      </c>
      <c r="B136">
        <v>74</v>
      </c>
      <c r="C136">
        <v>316</v>
      </c>
      <c r="D136">
        <v>230</v>
      </c>
    </row>
    <row r="137" spans="1:4" ht="12.75">
      <c r="A137" t="s">
        <v>180</v>
      </c>
      <c r="B137">
        <v>325</v>
      </c>
      <c r="C137">
        <v>171</v>
      </c>
      <c r="D137">
        <v>170</v>
      </c>
    </row>
    <row r="138" spans="1:4" ht="12.75">
      <c r="A138" t="s">
        <v>181</v>
      </c>
      <c r="B138">
        <v>341</v>
      </c>
      <c r="C138">
        <v>159</v>
      </c>
      <c r="D138">
        <v>984</v>
      </c>
    </row>
    <row r="139" spans="1:4" ht="12.75">
      <c r="A139" t="s">
        <v>182</v>
      </c>
      <c r="B139">
        <v>182</v>
      </c>
      <c r="C139">
        <v>253</v>
      </c>
      <c r="D139">
        <v>24</v>
      </c>
    </row>
    <row r="140" spans="1:4" ht="12.75">
      <c r="A140" t="s">
        <v>183</v>
      </c>
      <c r="B140">
        <v>162</v>
      </c>
      <c r="C140">
        <v>189</v>
      </c>
      <c r="D140">
        <v>889</v>
      </c>
    </row>
    <row r="141" spans="1:4" ht="12.75">
      <c r="A141" t="s">
        <v>184</v>
      </c>
      <c r="B141">
        <v>285</v>
      </c>
      <c r="C141">
        <v>1094</v>
      </c>
      <c r="D141">
        <v>26</v>
      </c>
    </row>
    <row r="142" spans="1:4" ht="12.75">
      <c r="A142" t="s">
        <v>185</v>
      </c>
      <c r="B142">
        <v>202</v>
      </c>
      <c r="C142">
        <v>5</v>
      </c>
      <c r="D142">
        <v>143</v>
      </c>
    </row>
    <row r="143" spans="1:4" ht="12.75">
      <c r="A143" t="s">
        <v>186</v>
      </c>
      <c r="B143">
        <v>1173</v>
      </c>
      <c r="C143">
        <v>37</v>
      </c>
      <c r="D143">
        <v>93</v>
      </c>
    </row>
    <row r="144" spans="1:4" ht="12.75">
      <c r="A144" t="s">
        <v>187</v>
      </c>
      <c r="B144">
        <v>31</v>
      </c>
      <c r="C144">
        <v>1606</v>
      </c>
      <c r="D144">
        <v>121</v>
      </c>
    </row>
    <row r="145" spans="1:4" ht="12.75">
      <c r="A145" t="s">
        <v>188</v>
      </c>
      <c r="B145">
        <v>34</v>
      </c>
      <c r="C145">
        <v>34</v>
      </c>
      <c r="D145">
        <v>22</v>
      </c>
    </row>
    <row r="146" spans="1:4" ht="12.75">
      <c r="A146" t="s">
        <v>189</v>
      </c>
      <c r="B146">
        <v>13</v>
      </c>
      <c r="C146">
        <v>197</v>
      </c>
      <c r="D146">
        <v>23</v>
      </c>
    </row>
    <row r="147" spans="1:4" ht="12.75">
      <c r="A147" t="s">
        <v>190</v>
      </c>
      <c r="B147">
        <v>6</v>
      </c>
      <c r="C147">
        <v>139</v>
      </c>
      <c r="D147">
        <v>4</v>
      </c>
    </row>
    <row r="148" spans="1:4" ht="12.75">
      <c r="A148" t="s">
        <v>191</v>
      </c>
      <c r="B148">
        <v>1</v>
      </c>
      <c r="C148">
        <v>164</v>
      </c>
      <c r="D148">
        <v>383</v>
      </c>
    </row>
    <row r="149" spans="1:4" ht="12.75">
      <c r="A149" t="s">
        <v>192</v>
      </c>
      <c r="B149">
        <v>48</v>
      </c>
      <c r="C149">
        <v>29</v>
      </c>
      <c r="D149">
        <v>87</v>
      </c>
    </row>
    <row r="150" spans="1:4" ht="12.75">
      <c r="A150" t="s">
        <v>193</v>
      </c>
      <c r="B150">
        <v>1701</v>
      </c>
      <c r="C150">
        <v>28</v>
      </c>
      <c r="D150">
        <v>30</v>
      </c>
    </row>
    <row r="151" spans="1:4" ht="12.75">
      <c r="A151" t="s">
        <v>194</v>
      </c>
      <c r="B151">
        <v>48</v>
      </c>
      <c r="C151">
        <v>5</v>
      </c>
      <c r="D151">
        <v>60</v>
      </c>
    </row>
    <row r="152" spans="1:4" ht="12.75">
      <c r="A152" t="s">
        <v>195</v>
      </c>
      <c r="B152">
        <v>242</v>
      </c>
      <c r="C152">
        <v>497</v>
      </c>
      <c r="D152">
        <v>479</v>
      </c>
    </row>
    <row r="153" spans="1:4" ht="12.75">
      <c r="A153" t="s">
        <v>196</v>
      </c>
      <c r="B153">
        <v>248</v>
      </c>
      <c r="C153">
        <v>96</v>
      </c>
      <c r="D153">
        <v>135</v>
      </c>
    </row>
    <row r="154" spans="1:4" ht="12.75">
      <c r="A154" t="s">
        <v>197</v>
      </c>
      <c r="B154">
        <v>212</v>
      </c>
      <c r="C154">
        <v>33</v>
      </c>
      <c r="D154">
        <v>28</v>
      </c>
    </row>
    <row r="155" spans="1:4" ht="12.75">
      <c r="A155" t="s">
        <v>198</v>
      </c>
      <c r="B155">
        <v>39</v>
      </c>
      <c r="C155">
        <v>68</v>
      </c>
      <c r="D155">
        <v>105</v>
      </c>
    </row>
    <row r="156" spans="1:4" ht="12.75">
      <c r="A156" t="s">
        <v>199</v>
      </c>
      <c r="B156">
        <v>31</v>
      </c>
      <c r="C156">
        <v>536</v>
      </c>
      <c r="D156">
        <v>11</v>
      </c>
    </row>
    <row r="157" spans="1:4" ht="12.75">
      <c r="A157" t="s">
        <v>200</v>
      </c>
      <c r="B157">
        <v>7</v>
      </c>
      <c r="C157">
        <v>147</v>
      </c>
      <c r="D157">
        <v>194</v>
      </c>
    </row>
    <row r="158" spans="1:4" ht="12.75">
      <c r="A158" t="s">
        <v>201</v>
      </c>
      <c r="B158">
        <v>619</v>
      </c>
      <c r="C158">
        <v>28</v>
      </c>
      <c r="D158">
        <v>411</v>
      </c>
    </row>
    <row r="159" spans="1:4" ht="12.75">
      <c r="A159" t="s">
        <v>202</v>
      </c>
      <c r="B159">
        <v>110</v>
      </c>
      <c r="C159">
        <v>121</v>
      </c>
      <c r="D159">
        <v>842</v>
      </c>
    </row>
    <row r="160" spans="1:4" ht="12.75">
      <c r="A160" t="s">
        <v>203</v>
      </c>
      <c r="B160">
        <v>34</v>
      </c>
      <c r="C160">
        <v>13</v>
      </c>
      <c r="D160">
        <v>1919</v>
      </c>
    </row>
    <row r="161" spans="1:4" ht="12.75">
      <c r="A161" t="s">
        <v>204</v>
      </c>
      <c r="B161">
        <v>70</v>
      </c>
      <c r="C161">
        <v>226</v>
      </c>
      <c r="D161">
        <v>1</v>
      </c>
    </row>
    <row r="162" spans="1:4" ht="12.75">
      <c r="A162" t="s">
        <v>205</v>
      </c>
      <c r="B162">
        <v>578</v>
      </c>
      <c r="C162">
        <v>490</v>
      </c>
      <c r="D162">
        <v>972</v>
      </c>
    </row>
    <row r="163" spans="1:4" ht="12.75">
      <c r="A163" t="s">
        <v>206</v>
      </c>
      <c r="B163">
        <v>176</v>
      </c>
      <c r="C163">
        <v>909</v>
      </c>
      <c r="D163">
        <v>144</v>
      </c>
    </row>
    <row r="164" spans="1:4" ht="12.75">
      <c r="A164" t="s">
        <v>207</v>
      </c>
      <c r="B164">
        <v>31</v>
      </c>
      <c r="C164">
        <v>2380</v>
      </c>
      <c r="D164">
        <v>217</v>
      </c>
    </row>
    <row r="165" spans="1:4" ht="12.75">
      <c r="A165" t="s">
        <v>208</v>
      </c>
      <c r="B165">
        <v>131</v>
      </c>
      <c r="C165">
        <v>1</v>
      </c>
      <c r="D165">
        <v>3048</v>
      </c>
    </row>
    <row r="166" spans="1:4" ht="12.75">
      <c r="A166" t="s">
        <v>209</v>
      </c>
      <c r="B166">
        <v>16</v>
      </c>
      <c r="C166">
        <v>1094</v>
      </c>
      <c r="D166">
        <v>210</v>
      </c>
    </row>
    <row r="167" spans="1:4" ht="12.75">
      <c r="A167" t="s">
        <v>210</v>
      </c>
      <c r="B167">
        <v>239</v>
      </c>
      <c r="C167">
        <v>156</v>
      </c>
      <c r="D167">
        <v>213</v>
      </c>
    </row>
    <row r="168" spans="1:4" ht="12.75">
      <c r="A168" t="s">
        <v>211</v>
      </c>
      <c r="B168">
        <v>565</v>
      </c>
      <c r="C168">
        <v>270</v>
      </c>
      <c r="D168">
        <v>344</v>
      </c>
    </row>
    <row r="169" spans="1:4" ht="12.75">
      <c r="A169" t="s">
        <v>212</v>
      </c>
      <c r="B169">
        <v>1017</v>
      </c>
      <c r="C169">
        <v>3617</v>
      </c>
      <c r="D169">
        <v>32</v>
      </c>
    </row>
    <row r="170" spans="1:4" ht="12.75">
      <c r="A170" t="s">
        <v>213</v>
      </c>
      <c r="B170">
        <v>2843</v>
      </c>
      <c r="C170">
        <v>228</v>
      </c>
      <c r="D170">
        <v>58</v>
      </c>
    </row>
    <row r="171" spans="1:4" ht="12.75">
      <c r="A171" t="s">
        <v>214</v>
      </c>
      <c r="B171">
        <v>1</v>
      </c>
      <c r="C171">
        <v>238</v>
      </c>
      <c r="D171">
        <v>24</v>
      </c>
    </row>
    <row r="172" spans="1:4" ht="12.75">
      <c r="A172" t="s">
        <v>215</v>
      </c>
      <c r="B172">
        <v>1212</v>
      </c>
      <c r="C172">
        <v>397</v>
      </c>
      <c r="D172">
        <v>830</v>
      </c>
    </row>
    <row r="173" spans="1:4" ht="12.75">
      <c r="A173" t="s">
        <v>216</v>
      </c>
      <c r="B173">
        <v>162</v>
      </c>
      <c r="C173">
        <v>37</v>
      </c>
      <c r="D173">
        <v>314</v>
      </c>
    </row>
    <row r="174" spans="1:4" ht="12.75">
      <c r="A174" t="s">
        <v>217</v>
      </c>
      <c r="B174">
        <v>321</v>
      </c>
      <c r="C174">
        <v>62</v>
      </c>
      <c r="D174">
        <v>81</v>
      </c>
    </row>
    <row r="175" spans="1:4" ht="12.75">
      <c r="A175" t="s">
        <v>218</v>
      </c>
      <c r="B175">
        <v>4481</v>
      </c>
      <c r="C175">
        <v>25</v>
      </c>
      <c r="D175">
        <v>106</v>
      </c>
    </row>
    <row r="176" spans="1:4" ht="12.75">
      <c r="A176" t="s">
        <v>219</v>
      </c>
      <c r="B176">
        <v>306</v>
      </c>
      <c r="C176">
        <v>909</v>
      </c>
      <c r="D176">
        <v>52</v>
      </c>
    </row>
    <row r="177" spans="1:4" ht="12.75">
      <c r="A177" t="s">
        <v>220</v>
      </c>
      <c r="B177">
        <v>257</v>
      </c>
      <c r="C177">
        <v>328</v>
      </c>
      <c r="D177">
        <v>4</v>
      </c>
    </row>
    <row r="178" spans="1:4" ht="12.75">
      <c r="A178" t="s">
        <v>221</v>
      </c>
      <c r="B178">
        <v>442</v>
      </c>
      <c r="C178">
        <v>85</v>
      </c>
      <c r="D178">
        <v>217</v>
      </c>
    </row>
    <row r="179" spans="1:4" ht="12.75">
      <c r="A179" t="s">
        <v>222</v>
      </c>
      <c r="B179">
        <v>38</v>
      </c>
      <c r="C179">
        <v>113</v>
      </c>
      <c r="D179">
        <v>262</v>
      </c>
    </row>
    <row r="180" spans="1:4" ht="12.75">
      <c r="A180" t="s">
        <v>223</v>
      </c>
      <c r="B180">
        <v>112</v>
      </c>
      <c r="C180">
        <v>53</v>
      </c>
      <c r="D180">
        <v>178</v>
      </c>
    </row>
    <row r="181" spans="1:4" ht="12.75">
      <c r="A181" t="s">
        <v>224</v>
      </c>
      <c r="B181">
        <v>27</v>
      </c>
      <c r="C181">
        <v>5</v>
      </c>
      <c r="D181">
        <v>319</v>
      </c>
    </row>
    <row r="182" spans="1:4" ht="12.75">
      <c r="A182" t="s">
        <v>225</v>
      </c>
      <c r="B182">
        <v>995</v>
      </c>
      <c r="C182">
        <v>229</v>
      </c>
      <c r="D182">
        <v>1420</v>
      </c>
    </row>
    <row r="183" spans="1:4" ht="12.75">
      <c r="A183" t="s">
        <v>226</v>
      </c>
      <c r="B183">
        <v>351</v>
      </c>
      <c r="C183">
        <v>286</v>
      </c>
      <c r="D183">
        <v>126</v>
      </c>
    </row>
    <row r="184" spans="1:4" ht="12.75">
      <c r="A184" t="s">
        <v>227</v>
      </c>
      <c r="B184">
        <v>85</v>
      </c>
      <c r="C184">
        <v>199</v>
      </c>
      <c r="D184">
        <v>236</v>
      </c>
    </row>
    <row r="185" spans="1:4" ht="12.75">
      <c r="A185" t="s">
        <v>228</v>
      </c>
      <c r="B185">
        <v>117</v>
      </c>
      <c r="C185">
        <v>348</v>
      </c>
      <c r="D185">
        <v>1773</v>
      </c>
    </row>
    <row r="186" spans="1:4" ht="12.75">
      <c r="A186" t="s">
        <v>229</v>
      </c>
      <c r="B186">
        <v>55</v>
      </c>
      <c r="C186">
        <v>1638</v>
      </c>
      <c r="D186">
        <v>182</v>
      </c>
    </row>
    <row r="187" spans="1:4" ht="12.75">
      <c r="A187" t="s">
        <v>230</v>
      </c>
      <c r="B187">
        <v>13</v>
      </c>
      <c r="C187">
        <v>158</v>
      </c>
      <c r="D187">
        <v>402</v>
      </c>
    </row>
    <row r="188" spans="1:4" ht="12.75">
      <c r="A188" t="s">
        <v>231</v>
      </c>
      <c r="B188">
        <v>249</v>
      </c>
      <c r="C188">
        <v>315</v>
      </c>
      <c r="D188">
        <v>50</v>
      </c>
    </row>
    <row r="189" spans="1:4" ht="12.75">
      <c r="A189" t="s">
        <v>232</v>
      </c>
      <c r="B189">
        <v>336</v>
      </c>
      <c r="C189">
        <v>1971</v>
      </c>
      <c r="D189">
        <v>797</v>
      </c>
    </row>
    <row r="190" spans="1:4" ht="12.75">
      <c r="A190" t="s">
        <v>233</v>
      </c>
      <c r="B190">
        <v>230</v>
      </c>
      <c r="C190">
        <v>191</v>
      </c>
      <c r="D190">
        <v>58</v>
      </c>
    </row>
    <row r="191" spans="1:4" ht="12.75">
      <c r="A191" t="s">
        <v>234</v>
      </c>
      <c r="B191">
        <v>388</v>
      </c>
      <c r="C191">
        <v>432</v>
      </c>
      <c r="D191">
        <v>392</v>
      </c>
    </row>
    <row r="192" spans="1:4" ht="12.75">
      <c r="A192" t="s">
        <v>235</v>
      </c>
      <c r="B192">
        <v>1900</v>
      </c>
      <c r="C192">
        <v>72</v>
      </c>
      <c r="D192">
        <v>1025</v>
      </c>
    </row>
    <row r="193" spans="1:4" ht="12.75">
      <c r="A193" t="s">
        <v>236</v>
      </c>
      <c r="B193">
        <v>205</v>
      </c>
      <c r="C193">
        <v>952</v>
      </c>
      <c r="D193">
        <v>264</v>
      </c>
    </row>
    <row r="194" spans="1:4" ht="12.75">
      <c r="A194" t="s">
        <v>237</v>
      </c>
      <c r="B194">
        <v>366</v>
      </c>
      <c r="C194">
        <v>80</v>
      </c>
      <c r="D194">
        <v>1541</v>
      </c>
    </row>
    <row r="195" spans="1:4" ht="12.75">
      <c r="A195" t="s">
        <v>238</v>
      </c>
      <c r="B195">
        <v>2086</v>
      </c>
      <c r="C195">
        <v>435</v>
      </c>
      <c r="D195">
        <v>175</v>
      </c>
    </row>
    <row r="196" spans="1:4" ht="12.75">
      <c r="A196" t="s">
        <v>239</v>
      </c>
      <c r="B196">
        <v>207</v>
      </c>
      <c r="C196">
        <v>1199</v>
      </c>
      <c r="D196">
        <v>230</v>
      </c>
    </row>
    <row r="197" spans="1:4" ht="12.75">
      <c r="A197" t="s">
        <v>240</v>
      </c>
      <c r="B197">
        <v>467</v>
      </c>
      <c r="C197">
        <v>294</v>
      </c>
      <c r="D197">
        <v>235</v>
      </c>
    </row>
    <row r="198" spans="1:4" ht="12.75">
      <c r="A198" t="s">
        <v>241</v>
      </c>
      <c r="B198">
        <v>81</v>
      </c>
      <c r="C198">
        <v>1801</v>
      </c>
      <c r="D198">
        <v>748</v>
      </c>
    </row>
    <row r="199" spans="1:4" ht="12.75">
      <c r="A199" t="s">
        <v>242</v>
      </c>
      <c r="B199">
        <v>1091</v>
      </c>
      <c r="C199">
        <v>198</v>
      </c>
      <c r="D199">
        <v>326</v>
      </c>
    </row>
    <row r="200" spans="1:4" ht="12.75">
      <c r="A200" t="s">
        <v>243</v>
      </c>
      <c r="B200">
        <v>115</v>
      </c>
      <c r="C200">
        <v>327</v>
      </c>
      <c r="D200">
        <v>60</v>
      </c>
    </row>
    <row r="201" spans="1:4" ht="12.75">
      <c r="A201" t="s">
        <v>244</v>
      </c>
      <c r="B201">
        <v>494</v>
      </c>
      <c r="C201">
        <v>318</v>
      </c>
      <c r="D201">
        <v>119</v>
      </c>
    </row>
    <row r="202" spans="1:4" ht="12.75">
      <c r="A202" t="s">
        <v>245</v>
      </c>
      <c r="B202">
        <v>1260</v>
      </c>
      <c r="C202">
        <v>839</v>
      </c>
      <c r="D202">
        <v>327</v>
      </c>
    </row>
    <row r="203" spans="1:4" ht="12.75">
      <c r="A203" t="s">
        <v>246</v>
      </c>
      <c r="B203">
        <v>313</v>
      </c>
      <c r="C203">
        <v>367</v>
      </c>
      <c r="D203">
        <v>582</v>
      </c>
    </row>
    <row r="204" spans="1:4" ht="12.75">
      <c r="A204" t="s">
        <v>247</v>
      </c>
      <c r="B204">
        <v>2142</v>
      </c>
      <c r="C204">
        <v>64</v>
      </c>
      <c r="D204">
        <v>742</v>
      </c>
    </row>
    <row r="205" spans="1:4" ht="12.75">
      <c r="A205" t="s">
        <v>248</v>
      </c>
      <c r="B205">
        <v>214</v>
      </c>
      <c r="C205">
        <v>124</v>
      </c>
      <c r="D205">
        <v>5</v>
      </c>
    </row>
    <row r="206" spans="1:4" ht="12.75">
      <c r="A206" t="s">
        <v>249</v>
      </c>
      <c r="B206">
        <v>362</v>
      </c>
      <c r="C206">
        <v>353</v>
      </c>
      <c r="D206">
        <v>130</v>
      </c>
    </row>
    <row r="207" spans="1:4" ht="12.75">
      <c r="A207" t="s">
        <v>250</v>
      </c>
      <c r="B207">
        <v>459</v>
      </c>
      <c r="C207">
        <v>650</v>
      </c>
      <c r="D207">
        <v>208</v>
      </c>
    </row>
    <row r="208" spans="1:4" ht="12.75">
      <c r="A208" t="s">
        <v>251</v>
      </c>
      <c r="B208">
        <v>932</v>
      </c>
      <c r="C208">
        <v>808</v>
      </c>
      <c r="D208">
        <v>152</v>
      </c>
    </row>
    <row r="209" spans="1:4" ht="12.75">
      <c r="A209" t="s">
        <v>252</v>
      </c>
      <c r="B209">
        <v>408</v>
      </c>
      <c r="C209">
        <v>15</v>
      </c>
      <c r="D209">
        <v>336</v>
      </c>
    </row>
    <row r="210" spans="1:4" ht="12.75">
      <c r="A210" t="s">
        <v>253</v>
      </c>
      <c r="B210">
        <v>75</v>
      </c>
      <c r="C210">
        <v>137</v>
      </c>
      <c r="D210">
        <v>81</v>
      </c>
    </row>
    <row r="211" spans="1:4" ht="12.75">
      <c r="A211" t="s">
        <v>254</v>
      </c>
      <c r="B211">
        <v>141</v>
      </c>
      <c r="C211">
        <v>276</v>
      </c>
      <c r="D211">
        <v>1979</v>
      </c>
    </row>
    <row r="212" spans="1:4" ht="12.75">
      <c r="A212" t="s">
        <v>255</v>
      </c>
      <c r="B212">
        <v>414</v>
      </c>
      <c r="C212">
        <v>195</v>
      </c>
      <c r="D212">
        <v>165</v>
      </c>
    </row>
    <row r="213" spans="1:4" ht="12.75">
      <c r="A213" t="s">
        <v>256</v>
      </c>
      <c r="B213">
        <v>699</v>
      </c>
      <c r="C213">
        <v>409</v>
      </c>
      <c r="D213">
        <v>1282</v>
      </c>
    </row>
    <row r="214" spans="1:4" ht="12.75">
      <c r="A214" t="s">
        <v>257</v>
      </c>
      <c r="B214">
        <v>966</v>
      </c>
      <c r="C214">
        <v>102</v>
      </c>
      <c r="D214">
        <v>841</v>
      </c>
    </row>
    <row r="215" spans="1:4" ht="12.75">
      <c r="A215" t="s">
        <v>258</v>
      </c>
      <c r="B215">
        <v>41</v>
      </c>
      <c r="C215">
        <v>2409</v>
      </c>
      <c r="D215">
        <v>545</v>
      </c>
    </row>
    <row r="216" spans="1:4" ht="12.75">
      <c r="A216" t="s">
        <v>259</v>
      </c>
      <c r="B216">
        <v>167</v>
      </c>
      <c r="C216">
        <v>182</v>
      </c>
      <c r="D216">
        <v>368</v>
      </c>
    </row>
    <row r="217" spans="1:4" ht="12.75">
      <c r="A217" t="s">
        <v>260</v>
      </c>
      <c r="B217">
        <v>466</v>
      </c>
      <c r="C217">
        <v>1543</v>
      </c>
      <c r="D217">
        <v>967</v>
      </c>
    </row>
    <row r="218" spans="1:4" ht="12.75">
      <c r="A218" t="s">
        <v>261</v>
      </c>
      <c r="B218">
        <v>208</v>
      </c>
      <c r="C218">
        <v>974</v>
      </c>
      <c r="D218">
        <v>250</v>
      </c>
    </row>
    <row r="219" spans="1:4" ht="12.75">
      <c r="A219" t="s">
        <v>262</v>
      </c>
      <c r="B219">
        <v>459</v>
      </c>
      <c r="C219">
        <v>630</v>
      </c>
      <c r="D219">
        <v>445</v>
      </c>
    </row>
    <row r="220" spans="1:3" ht="12.75">
      <c r="A220" t="s">
        <v>263</v>
      </c>
      <c r="B220">
        <v>153</v>
      </c>
      <c r="C220">
        <v>418</v>
      </c>
    </row>
    <row r="221" spans="1:3" ht="12.75">
      <c r="A221" t="s">
        <v>264</v>
      </c>
      <c r="B221">
        <v>2814</v>
      </c>
      <c r="C221">
        <v>1164</v>
      </c>
    </row>
    <row r="222" spans="1:3" ht="12.75">
      <c r="A222" t="s">
        <v>265</v>
      </c>
      <c r="B222">
        <v>251</v>
      </c>
      <c r="C222">
        <v>323</v>
      </c>
    </row>
    <row r="223" spans="1:3" ht="12.75">
      <c r="A223" t="s">
        <v>266</v>
      </c>
      <c r="B223">
        <v>1804</v>
      </c>
      <c r="C223">
        <v>554</v>
      </c>
    </row>
    <row r="224" spans="1:2" ht="12.75">
      <c r="A224" t="s">
        <v>267</v>
      </c>
      <c r="B224">
        <v>1137</v>
      </c>
    </row>
    <row r="225" spans="1:2" ht="12.75">
      <c r="A225" t="s">
        <v>268</v>
      </c>
      <c r="B225">
        <v>731</v>
      </c>
    </row>
    <row r="226" spans="1:2" ht="12.75">
      <c r="A226" t="s">
        <v>269</v>
      </c>
      <c r="B226">
        <v>475</v>
      </c>
    </row>
    <row r="227" spans="1:2" ht="12.75">
      <c r="A227" t="s">
        <v>270</v>
      </c>
      <c r="B227">
        <v>1328</v>
      </c>
    </row>
    <row r="228" spans="1:2" ht="12.75">
      <c r="A228" t="s">
        <v>271</v>
      </c>
      <c r="B228">
        <v>377</v>
      </c>
    </row>
    <row r="229" spans="1:2" ht="12.75">
      <c r="A229" t="s">
        <v>272</v>
      </c>
      <c r="B229">
        <v>658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GPLS/PINES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Brad LaJeunesse</dc:creator>
  <cp:keywords/>
  <dc:description/>
  <cp:lastModifiedBy>egarcia</cp:lastModifiedBy>
  <cp:lastPrinted>2005-05-13T18:22:17Z</cp:lastPrinted>
  <dcterms:created xsi:type="dcterms:W3CDTF">2005-05-12T12:57:44Z</dcterms:created>
  <dcterms:modified xsi:type="dcterms:W3CDTF">2005-05-13T18:45:30Z</dcterms:modified>
  <cp:category/>
  <cp:version/>
  <cp:contentType/>
  <cp:contentStatus/>
</cp:coreProperties>
</file>