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/>
  <c r="D6" i="1"/>
  <c r="H7" i="1" l="1"/>
  <c r="F7" i="1"/>
  <c r="D7" i="1"/>
  <c r="H8" i="1" l="1"/>
  <c r="F8" i="1"/>
  <c r="F9" i="1"/>
  <c r="D8" i="1"/>
  <c r="H9" i="1" l="1"/>
  <c r="D9" i="1"/>
</calcChain>
</file>

<file path=xl/sharedStrings.xml><?xml version="1.0" encoding="utf-8"?>
<sst xmlns="http://schemas.openxmlformats.org/spreadsheetml/2006/main" count="65" uniqueCount="65">
  <si>
    <t>PINES Overdue Materials</t>
  </si>
  <si>
    <t>Date of Report</t>
  </si>
  <si>
    <t>Number of Items in Collection</t>
  </si>
  <si>
    <t>180+ days overdue</t>
  </si>
  <si>
    <t>% of collection</t>
  </si>
  <si>
    <t>Longoverdue Items</t>
  </si>
  <si>
    <t>% of collection Longoverdue</t>
  </si>
  <si>
    <t>September 2016 Totals</t>
  </si>
  <si>
    <t>May 2016 Totals</t>
  </si>
  <si>
    <t>November 2015 Totals</t>
  </si>
  <si>
    <t>September 2015 Totals</t>
  </si>
  <si>
    <t>April 2015 Totals</t>
  </si>
  <si>
    <t>November 2014 Totals</t>
  </si>
  <si>
    <t>August 2014 Totals</t>
  </si>
  <si>
    <t>May 2014 Totals</t>
  </si>
  <si>
    <t>November 2013 Totals</t>
  </si>
  <si>
    <t>September 2013 Totals</t>
  </si>
  <si>
    <t>March 2013 Totals</t>
  </si>
  <si>
    <t>February 2013 Totals</t>
  </si>
  <si>
    <t>November 2012 Totals</t>
  </si>
  <si>
    <t>September 2012 Totals</t>
  </si>
  <si>
    <t>February 2012 Totals</t>
  </si>
  <si>
    <t>November 2011 Totals</t>
  </si>
  <si>
    <t>September 2011 Totals</t>
  </si>
  <si>
    <t>February 2011 Totals</t>
  </si>
  <si>
    <t>December 2010 Totals</t>
  </si>
  <si>
    <t>September 2010 Totals</t>
  </si>
  <si>
    <t>May 2010 Totals</t>
  </si>
  <si>
    <t>February 2010 Totals</t>
  </si>
  <si>
    <t>December 2009 Totals</t>
  </si>
  <si>
    <t>September 2009 Totals</t>
  </si>
  <si>
    <t>May 2009 Totals</t>
  </si>
  <si>
    <t>March 2009 Totals</t>
  </si>
  <si>
    <t>November 2008 Totals</t>
  </si>
  <si>
    <t>September 2008 Totals</t>
  </si>
  <si>
    <t>May 2008 Totals</t>
  </si>
  <si>
    <t>February 2008 Totals</t>
  </si>
  <si>
    <t>December 2007 Totals</t>
  </si>
  <si>
    <t>September 2007 Totals</t>
  </si>
  <si>
    <t>May 2007 Totals</t>
  </si>
  <si>
    <t>February 2007 Totals</t>
  </si>
  <si>
    <t>May 2006 Totals</t>
  </si>
  <si>
    <t>January 2006 Totals</t>
  </si>
  <si>
    <t>August 2005 Totals</t>
  </si>
  <si>
    <t>May 2005 Totals</t>
  </si>
  <si>
    <t>March 2005 Totals</t>
  </si>
  <si>
    <t>December 2004 Totals</t>
  </si>
  <si>
    <t>August 2004 Totals</t>
  </si>
  <si>
    <t>May 2004 Totals</t>
  </si>
  <si>
    <t>January 2004 Totals</t>
  </si>
  <si>
    <t>August 2003Totals</t>
  </si>
  <si>
    <t>May 2003 Totals</t>
  </si>
  <si>
    <t>February 2003 Totals</t>
  </si>
  <si>
    <t>*42182</t>
  </si>
  <si>
    <t>September 2002 Totals</t>
  </si>
  <si>
    <t>*60298</t>
  </si>
  <si>
    <t>December 2016 Totals</t>
  </si>
  <si>
    <t>May 2017 Totals</t>
  </si>
  <si>
    <t>% of collection 90+ days  overdue</t>
  </si>
  <si>
    <t>September 2017 Totals</t>
  </si>
  <si>
    <t>90 days overdue</t>
  </si>
  <si>
    <t>180 days overdue</t>
  </si>
  <si>
    <t xml:space="preserve">December 2017 Totals </t>
  </si>
  <si>
    <t>Sept 2002 - May 2018</t>
  </si>
  <si>
    <t>May 2018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</si>
</sst>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7"/>
      <color rgb="FF000000"/>
      <name val="Segoe U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10" fontId="3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10" fontId="3" fillId="2" borderId="6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left" vertical="top" wrapText="1"/>
    </xf>
    <xf numFmtId="17" fontId="2" fillId="2" borderId="6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M13" sqref="M13"/>
    </sheetView>
  </sheetViews>
  <sheetFormatPr defaultRowHeight="15" x14ac:dyDescent="0.25"/>
  <cols>
    <col min="1" max="1" width="24.85546875" customWidth="1"/>
    <col min="2" max="2" width="15.85546875" customWidth="1"/>
    <col min="3" max="3" width="10.5703125" customWidth="1"/>
    <col min="4" max="4" width="17.7109375" customWidth="1"/>
    <col min="5" max="5" width="11.85546875" customWidth="1"/>
    <col min="6" max="6" width="18.42578125" customWidth="1"/>
    <col min="7" max="7" width="12.85546875" customWidth="1"/>
    <col min="8" max="8" width="14" customWidth="1"/>
  </cols>
  <sheetData>
    <row r="1" spans="1:8" ht="21" customHeight="1" thickBot="1" x14ac:dyDescent="0.3">
      <c r="A1" s="19" t="s">
        <v>0</v>
      </c>
      <c r="B1" s="20"/>
      <c r="C1" s="20"/>
      <c r="D1" s="20"/>
      <c r="E1" s="20"/>
      <c r="F1" s="20"/>
      <c r="G1" s="20"/>
      <c r="H1" s="21"/>
    </row>
    <row r="2" spans="1:8" ht="21.75" customHeight="1" thickBot="1" x14ac:dyDescent="0.3">
      <c r="A2" s="19" t="s">
        <v>63</v>
      </c>
      <c r="B2" s="20"/>
      <c r="C2" s="20"/>
      <c r="D2" s="20"/>
      <c r="E2" s="20"/>
      <c r="F2" s="20"/>
      <c r="G2" s="20"/>
      <c r="H2" s="21"/>
    </row>
    <row r="3" spans="1:8" thickBot="1" x14ac:dyDescent="0.35">
      <c r="A3" s="12"/>
      <c r="B3" s="13"/>
      <c r="C3" s="13"/>
      <c r="D3" s="13"/>
      <c r="E3" s="13"/>
      <c r="F3" s="14"/>
      <c r="G3" s="15"/>
      <c r="H3" s="15"/>
    </row>
    <row r="4" spans="1:8" ht="15" customHeight="1" x14ac:dyDescent="0.25">
      <c r="A4" s="22" t="s">
        <v>1</v>
      </c>
      <c r="B4" s="22" t="s">
        <v>2</v>
      </c>
      <c r="C4" s="22" t="s">
        <v>60</v>
      </c>
      <c r="D4" s="22" t="s">
        <v>58</v>
      </c>
      <c r="E4" s="22" t="s">
        <v>61</v>
      </c>
      <c r="F4" s="1" t="s">
        <v>4</v>
      </c>
      <c r="G4" s="22" t="s">
        <v>5</v>
      </c>
      <c r="H4" s="22" t="s">
        <v>6</v>
      </c>
    </row>
    <row r="5" spans="1:8" ht="15.75" thickBot="1" x14ac:dyDescent="0.3">
      <c r="A5" s="23"/>
      <c r="B5" s="23"/>
      <c r="C5" s="23"/>
      <c r="D5" s="23"/>
      <c r="E5" s="23"/>
      <c r="F5" s="2" t="s">
        <v>3</v>
      </c>
      <c r="G5" s="23"/>
      <c r="H5" s="23"/>
    </row>
    <row r="6" spans="1:8" thickBot="1" x14ac:dyDescent="0.35">
      <c r="A6" s="16" t="s">
        <v>64</v>
      </c>
      <c r="B6" s="10">
        <v>10877428</v>
      </c>
      <c r="C6" s="10">
        <v>195145</v>
      </c>
      <c r="D6" s="4">
        <f>SUM(C6/B6)</f>
        <v>1.7940362372428482E-2</v>
      </c>
      <c r="E6" s="10">
        <v>183155</v>
      </c>
      <c r="F6" s="11">
        <f>SUM(E6/B6)</f>
        <v>1.6838079737232E-2</v>
      </c>
      <c r="G6" s="18">
        <v>188302</v>
      </c>
      <c r="H6" s="11">
        <f>SUM(G6/B6)</f>
        <v>1.7311261448938114E-2</v>
      </c>
    </row>
    <row r="7" spans="1:8" thickBot="1" x14ac:dyDescent="0.35">
      <c r="A7" s="17" t="s">
        <v>62</v>
      </c>
      <c r="B7" s="10">
        <v>10414879</v>
      </c>
      <c r="C7" s="10">
        <v>198858</v>
      </c>
      <c r="D7" s="4">
        <f>SUM(C7/B7)</f>
        <v>1.9093644774941698E-2</v>
      </c>
      <c r="E7" s="10">
        <v>178730</v>
      </c>
      <c r="F7" s="11">
        <f>SUM(E7/B7)</f>
        <v>1.7161025106484675E-2</v>
      </c>
      <c r="G7" s="10">
        <v>197202</v>
      </c>
      <c r="H7" s="11">
        <f>SUM(G7/B7)</f>
        <v>1.8934641487433509E-2</v>
      </c>
    </row>
    <row r="8" spans="1:8" thickBot="1" x14ac:dyDescent="0.35">
      <c r="A8" s="16" t="s">
        <v>59</v>
      </c>
      <c r="B8" s="10">
        <v>10464752</v>
      </c>
      <c r="C8" s="10">
        <v>191377</v>
      </c>
      <c r="D8" s="4">
        <f>SUM(C8/B8)</f>
        <v>1.8287772132583743E-2</v>
      </c>
      <c r="E8" s="10">
        <v>179090</v>
      </c>
      <c r="F8" s="11">
        <f>SUM(E8/B8)</f>
        <v>1.7113640151242955E-2</v>
      </c>
      <c r="G8" s="10">
        <v>192201</v>
      </c>
      <c r="H8" s="11">
        <f>SUM(G8/B8)</f>
        <v>1.8366512651231487E-2</v>
      </c>
    </row>
    <row r="9" spans="1:8" thickBot="1" x14ac:dyDescent="0.35">
      <c r="A9" s="5" t="s">
        <v>57</v>
      </c>
      <c r="B9" s="10">
        <v>10476956</v>
      </c>
      <c r="C9" s="10">
        <v>192609</v>
      </c>
      <c r="D9" s="4">
        <f>SUM(C9/B9)</f>
        <v>1.8384061171966361E-2</v>
      </c>
      <c r="E9" s="10">
        <v>180293</v>
      </c>
      <c r="F9" s="11">
        <f>SUM(E9/B9)</f>
        <v>1.7208528889498056E-2</v>
      </c>
      <c r="G9" s="10">
        <v>162356</v>
      </c>
      <c r="H9" s="11">
        <f>SUM(G9/B9)</f>
        <v>1.5496485811336804E-2</v>
      </c>
    </row>
    <row r="10" spans="1:8" thickBot="1" x14ac:dyDescent="0.35">
      <c r="A10" s="5" t="s">
        <v>56</v>
      </c>
      <c r="B10" s="3">
        <v>10550484</v>
      </c>
      <c r="C10" s="3">
        <v>201458</v>
      </c>
      <c r="D10" s="4">
        <v>1.9099999999999999E-2</v>
      </c>
      <c r="E10" s="3">
        <v>187458</v>
      </c>
      <c r="F10" s="4">
        <v>1.78E-2</v>
      </c>
      <c r="G10" s="3">
        <v>170225</v>
      </c>
      <c r="H10" s="4">
        <v>1.61E-2</v>
      </c>
    </row>
    <row r="11" spans="1:8" thickBot="1" x14ac:dyDescent="0.35">
      <c r="A11" s="5" t="s">
        <v>7</v>
      </c>
      <c r="B11" s="3">
        <v>10591028</v>
      </c>
      <c r="C11" s="3">
        <v>200685</v>
      </c>
      <c r="D11" s="4">
        <v>1.89E-2</v>
      </c>
      <c r="E11" s="3">
        <v>188367</v>
      </c>
      <c r="F11" s="4">
        <v>1.78E-2</v>
      </c>
      <c r="G11" s="3">
        <v>165823</v>
      </c>
      <c r="H11" s="4">
        <v>1.5699999999999999E-2</v>
      </c>
    </row>
    <row r="12" spans="1:8" thickBot="1" x14ac:dyDescent="0.35">
      <c r="A12" s="5" t="s">
        <v>8</v>
      </c>
      <c r="B12" s="3">
        <v>10610587</v>
      </c>
      <c r="C12" s="3">
        <v>204202</v>
      </c>
      <c r="D12" s="4">
        <v>1.9199999999999998E-2</v>
      </c>
      <c r="E12" s="3">
        <v>192506</v>
      </c>
      <c r="F12" s="4">
        <v>1.8100000000000002E-2</v>
      </c>
      <c r="G12" s="3">
        <v>175171</v>
      </c>
      <c r="H12" s="4">
        <v>1.6500000000000001E-2</v>
      </c>
    </row>
    <row r="13" spans="1:8" thickBot="1" x14ac:dyDescent="0.35">
      <c r="A13" s="5" t="s">
        <v>9</v>
      </c>
      <c r="B13" s="3">
        <v>10606143</v>
      </c>
      <c r="C13" s="3">
        <v>218731</v>
      </c>
      <c r="D13" s="4">
        <v>2.06E-2</v>
      </c>
      <c r="E13" s="3">
        <v>203836</v>
      </c>
      <c r="F13" s="4">
        <v>1.9199999999999998E-2</v>
      </c>
      <c r="G13" s="3">
        <v>154030</v>
      </c>
      <c r="H13" s="4">
        <v>1.4500000000000001E-2</v>
      </c>
    </row>
    <row r="14" spans="1:8" thickBot="1" x14ac:dyDescent="0.35">
      <c r="A14" s="5" t="s">
        <v>10</v>
      </c>
      <c r="B14" s="3">
        <v>10635305</v>
      </c>
      <c r="C14" s="6">
        <v>219002</v>
      </c>
      <c r="D14" s="4">
        <v>2.06E-2</v>
      </c>
      <c r="E14" s="3">
        <v>207404</v>
      </c>
      <c r="F14" s="4">
        <v>1.95E-2</v>
      </c>
      <c r="G14" s="3">
        <v>148390</v>
      </c>
      <c r="H14" s="4">
        <v>1.4E-2</v>
      </c>
    </row>
    <row r="15" spans="1:8" thickBot="1" x14ac:dyDescent="0.35">
      <c r="A15" s="5" t="s">
        <v>11</v>
      </c>
      <c r="B15" s="6">
        <v>10654665</v>
      </c>
      <c r="C15" s="6">
        <v>222757</v>
      </c>
      <c r="D15" s="4">
        <v>2.0899999999999998E-2</v>
      </c>
      <c r="E15" s="6">
        <v>209837</v>
      </c>
      <c r="F15" s="4">
        <v>1.9699999999999999E-2</v>
      </c>
      <c r="G15" s="7">
        <v>112455</v>
      </c>
      <c r="H15" s="4">
        <v>1.06E-2</v>
      </c>
    </row>
    <row r="16" spans="1:8" thickBot="1" x14ac:dyDescent="0.35">
      <c r="A16" s="5" t="s">
        <v>12</v>
      </c>
      <c r="B16" s="3">
        <v>10674294</v>
      </c>
      <c r="C16" s="3">
        <v>230428</v>
      </c>
      <c r="D16" s="4">
        <v>2.1600000000000001E-2</v>
      </c>
      <c r="E16" s="3">
        <v>213843</v>
      </c>
      <c r="F16" s="4">
        <v>0.02</v>
      </c>
      <c r="G16" s="8"/>
      <c r="H16" s="9"/>
    </row>
    <row r="17" spans="1:8" thickBot="1" x14ac:dyDescent="0.35">
      <c r="A17" s="5" t="s">
        <v>13</v>
      </c>
      <c r="B17" s="3">
        <v>10662392</v>
      </c>
      <c r="C17" s="3">
        <v>307991</v>
      </c>
      <c r="D17" s="4">
        <v>2.8899999999999999E-2</v>
      </c>
      <c r="E17" s="3">
        <v>294947</v>
      </c>
      <c r="F17" s="4">
        <v>2.7699999999999999E-2</v>
      </c>
      <c r="G17" s="8"/>
      <c r="H17" s="9"/>
    </row>
    <row r="18" spans="1:8" thickBot="1" x14ac:dyDescent="0.35">
      <c r="A18" s="5" t="s">
        <v>14</v>
      </c>
      <c r="B18" s="3">
        <v>10662125</v>
      </c>
      <c r="C18" s="3">
        <v>309692</v>
      </c>
      <c r="D18" s="4">
        <v>2.9000000000000001E-2</v>
      </c>
      <c r="E18" s="3">
        <v>300513</v>
      </c>
      <c r="F18" s="4">
        <v>2.8199999999999999E-2</v>
      </c>
      <c r="G18" s="8"/>
      <c r="H18" s="9"/>
    </row>
    <row r="19" spans="1:8" thickBot="1" x14ac:dyDescent="0.35">
      <c r="A19" s="5" t="s">
        <v>15</v>
      </c>
      <c r="B19" s="3">
        <v>10672833</v>
      </c>
      <c r="C19" s="3">
        <v>304205</v>
      </c>
      <c r="D19" s="4">
        <v>2.8500000000000001E-2</v>
      </c>
      <c r="E19" s="3">
        <v>285688</v>
      </c>
      <c r="F19" s="4">
        <v>2.6800000000000001E-2</v>
      </c>
      <c r="G19" s="8"/>
      <c r="H19" s="9"/>
    </row>
    <row r="20" spans="1:8" thickBot="1" x14ac:dyDescent="0.35">
      <c r="A20" s="5" t="s">
        <v>16</v>
      </c>
      <c r="B20" s="3">
        <v>10688342</v>
      </c>
      <c r="C20" s="3">
        <v>306291</v>
      </c>
      <c r="D20" s="4">
        <v>2.87E-2</v>
      </c>
      <c r="E20" s="3">
        <v>291257</v>
      </c>
      <c r="F20" s="4">
        <v>2.7199999999999998E-2</v>
      </c>
      <c r="G20" s="8"/>
      <c r="H20" s="9"/>
    </row>
    <row r="21" spans="1:8" thickBot="1" x14ac:dyDescent="0.35">
      <c r="A21" s="5" t="s">
        <v>17</v>
      </c>
      <c r="B21" s="3">
        <v>10626077</v>
      </c>
      <c r="C21" s="3">
        <v>310038</v>
      </c>
      <c r="D21" s="4">
        <v>2.92E-2</v>
      </c>
      <c r="E21" s="3">
        <v>294755</v>
      </c>
      <c r="F21" s="4">
        <v>2.7699999999999999E-2</v>
      </c>
      <c r="G21" s="8"/>
      <c r="H21" s="9"/>
    </row>
    <row r="22" spans="1:8" thickBot="1" x14ac:dyDescent="0.35">
      <c r="A22" s="5" t="s">
        <v>18</v>
      </c>
      <c r="B22" s="3">
        <v>10597784</v>
      </c>
      <c r="C22" s="3">
        <v>306614</v>
      </c>
      <c r="D22" s="4">
        <v>2.8899999999999999E-2</v>
      </c>
      <c r="E22" s="3">
        <v>285278</v>
      </c>
      <c r="F22" s="4">
        <v>2.69E-2</v>
      </c>
      <c r="G22" s="8"/>
      <c r="H22" s="9"/>
    </row>
    <row r="23" spans="1:8" thickBot="1" x14ac:dyDescent="0.35">
      <c r="A23" s="5" t="s">
        <v>19</v>
      </c>
      <c r="B23" s="3">
        <v>10573801</v>
      </c>
      <c r="C23" s="3">
        <v>304891</v>
      </c>
      <c r="D23" s="4">
        <v>2.8799999999999999E-2</v>
      </c>
      <c r="E23" s="3">
        <v>285007</v>
      </c>
      <c r="F23" s="4">
        <v>2.7E-2</v>
      </c>
      <c r="G23" s="8"/>
      <c r="H23" s="9"/>
    </row>
    <row r="24" spans="1:8" thickBot="1" x14ac:dyDescent="0.35">
      <c r="A24" s="5" t="s">
        <v>20</v>
      </c>
      <c r="B24" s="3">
        <v>10545712</v>
      </c>
      <c r="C24" s="3">
        <v>607904</v>
      </c>
      <c r="D24" s="4">
        <v>5.7599999999999998E-2</v>
      </c>
      <c r="E24" s="3">
        <v>583817</v>
      </c>
      <c r="F24" s="4">
        <v>5.5399999999999998E-2</v>
      </c>
      <c r="G24" s="8"/>
      <c r="H24" s="9"/>
    </row>
    <row r="25" spans="1:8" thickBot="1" x14ac:dyDescent="0.35">
      <c r="A25" s="5" t="s">
        <v>21</v>
      </c>
      <c r="B25" s="3">
        <v>10457453</v>
      </c>
      <c r="C25" s="3">
        <v>564225</v>
      </c>
      <c r="D25" s="4">
        <v>5.3999999999999999E-2</v>
      </c>
      <c r="E25" s="3">
        <v>536837</v>
      </c>
      <c r="F25" s="4">
        <v>5.1299999999999998E-2</v>
      </c>
      <c r="G25" s="8"/>
      <c r="H25" s="9"/>
    </row>
    <row r="26" spans="1:8" thickBot="1" x14ac:dyDescent="0.35">
      <c r="A26" s="5" t="s">
        <v>22</v>
      </c>
      <c r="B26" s="3">
        <v>10416139</v>
      </c>
      <c r="C26" s="3">
        <v>541552</v>
      </c>
      <c r="D26" s="4">
        <v>5.1999999999999998E-2</v>
      </c>
      <c r="E26" s="3">
        <v>584267</v>
      </c>
      <c r="F26" s="4">
        <v>5.6099999999999997E-2</v>
      </c>
      <c r="G26" s="8"/>
      <c r="H26" s="9"/>
    </row>
    <row r="27" spans="1:8" ht="15.75" thickBot="1" x14ac:dyDescent="0.3">
      <c r="A27" s="5" t="s">
        <v>23</v>
      </c>
      <c r="B27" s="3">
        <v>10420218</v>
      </c>
      <c r="C27" s="3">
        <v>529952</v>
      </c>
      <c r="D27" s="4">
        <v>5.0900000000000001E-2</v>
      </c>
      <c r="E27" s="3">
        <v>503463</v>
      </c>
      <c r="F27" s="4">
        <v>4.8300000000000003E-2</v>
      </c>
      <c r="G27" s="8"/>
      <c r="H27" s="9"/>
    </row>
    <row r="28" spans="1:8" ht="15.75" thickBot="1" x14ac:dyDescent="0.3">
      <c r="A28" s="5" t="s">
        <v>24</v>
      </c>
      <c r="B28" s="3">
        <v>10442372</v>
      </c>
      <c r="C28" s="3">
        <v>494160</v>
      </c>
      <c r="D28" s="4">
        <v>4.7300000000000002E-2</v>
      </c>
      <c r="E28" s="3">
        <v>461798</v>
      </c>
      <c r="F28" s="4">
        <v>4.4200000000000003E-2</v>
      </c>
      <c r="G28" s="8"/>
      <c r="H28" s="9"/>
    </row>
    <row r="29" spans="1:8" ht="15.75" thickBot="1" x14ac:dyDescent="0.3">
      <c r="A29" s="5" t="s">
        <v>25</v>
      </c>
      <c r="B29" s="3">
        <v>10430041</v>
      </c>
      <c r="C29" s="3">
        <v>478336</v>
      </c>
      <c r="D29" s="4">
        <v>4.5900000000000003E-2</v>
      </c>
      <c r="E29" s="3">
        <v>445460</v>
      </c>
      <c r="F29" s="4">
        <v>4.2700000000000002E-2</v>
      </c>
      <c r="G29" s="8"/>
      <c r="H29" s="9"/>
    </row>
    <row r="30" spans="1:8" ht="15.75" thickBot="1" x14ac:dyDescent="0.3">
      <c r="A30" s="5" t="s">
        <v>26</v>
      </c>
      <c r="B30" s="3">
        <v>10146614</v>
      </c>
      <c r="C30" s="3">
        <v>452341</v>
      </c>
      <c r="D30" s="4">
        <v>4.4600000000000001E-2</v>
      </c>
      <c r="E30" s="3">
        <v>426334</v>
      </c>
      <c r="F30" s="4">
        <v>4.2000000000000003E-2</v>
      </c>
      <c r="G30" s="8"/>
      <c r="H30" s="9"/>
    </row>
    <row r="31" spans="1:8" ht="15.75" thickBot="1" x14ac:dyDescent="0.3">
      <c r="A31" s="5" t="s">
        <v>27</v>
      </c>
      <c r="B31" s="3">
        <v>10099204</v>
      </c>
      <c r="C31" s="3">
        <v>430725</v>
      </c>
      <c r="D31" s="4">
        <v>4.2599999999999999E-2</v>
      </c>
      <c r="E31" s="3">
        <v>403921</v>
      </c>
      <c r="F31" s="4">
        <v>0.04</v>
      </c>
      <c r="G31" s="8"/>
      <c r="H31" s="9"/>
    </row>
    <row r="32" spans="1:8" ht="15.75" thickBot="1" x14ac:dyDescent="0.3">
      <c r="A32" s="5" t="s">
        <v>28</v>
      </c>
      <c r="B32" s="3">
        <v>10065309</v>
      </c>
      <c r="C32" s="3">
        <v>414313</v>
      </c>
      <c r="D32" s="4">
        <v>4.1200000000000001E-2</v>
      </c>
      <c r="E32" s="3">
        <v>383272</v>
      </c>
      <c r="F32" s="4">
        <v>3.8100000000000002E-2</v>
      </c>
      <c r="G32" s="8"/>
      <c r="H32" s="9"/>
    </row>
    <row r="33" spans="1:8" ht="15.75" thickBot="1" x14ac:dyDescent="0.3">
      <c r="A33" s="5" t="s">
        <v>29</v>
      </c>
      <c r="B33" s="3">
        <v>10037799</v>
      </c>
      <c r="C33" s="3">
        <v>397509</v>
      </c>
      <c r="D33" s="4">
        <v>3.9600000000000003E-2</v>
      </c>
      <c r="E33" s="3">
        <v>365468</v>
      </c>
      <c r="F33" s="4">
        <v>3.6400000000000002E-2</v>
      </c>
      <c r="G33" s="8"/>
      <c r="H33" s="9"/>
    </row>
    <row r="34" spans="1:8" ht="15.75" thickBot="1" x14ac:dyDescent="0.3">
      <c r="A34" s="5" t="s">
        <v>30</v>
      </c>
      <c r="B34" s="3">
        <v>9993726</v>
      </c>
      <c r="C34" s="3">
        <v>374704</v>
      </c>
      <c r="D34" s="4">
        <v>3.7499999999999999E-2</v>
      </c>
      <c r="E34" s="3">
        <v>350547</v>
      </c>
      <c r="F34" s="4">
        <v>3.5099999999999999E-2</v>
      </c>
      <c r="G34" s="8"/>
      <c r="H34" s="9"/>
    </row>
    <row r="35" spans="1:8" ht="15.75" thickBot="1" x14ac:dyDescent="0.3">
      <c r="A35" s="5" t="s">
        <v>31</v>
      </c>
      <c r="B35" s="3">
        <v>9985628</v>
      </c>
      <c r="C35" s="3">
        <v>355621</v>
      </c>
      <c r="D35" s="4">
        <v>3.56E-2</v>
      </c>
      <c r="E35" s="3">
        <v>331527</v>
      </c>
      <c r="F35" s="4">
        <v>3.32E-2</v>
      </c>
      <c r="G35" s="8"/>
      <c r="H35" s="9"/>
    </row>
    <row r="36" spans="1:8" ht="15.75" thickBot="1" x14ac:dyDescent="0.3">
      <c r="A36" s="5" t="s">
        <v>32</v>
      </c>
      <c r="B36" s="3">
        <v>9964585</v>
      </c>
      <c r="C36" s="3">
        <v>345274</v>
      </c>
      <c r="D36" s="4">
        <v>3.4700000000000002E-2</v>
      </c>
      <c r="E36" s="3">
        <v>313812</v>
      </c>
      <c r="F36" s="4">
        <v>3.15E-2</v>
      </c>
      <c r="G36" s="8"/>
      <c r="H36" s="9"/>
    </row>
    <row r="37" spans="1:8" ht="15.75" thickBot="1" x14ac:dyDescent="0.3">
      <c r="A37" s="5" t="s">
        <v>33</v>
      </c>
      <c r="B37" s="3">
        <v>9939778</v>
      </c>
      <c r="C37" s="3">
        <v>321079</v>
      </c>
      <c r="D37" s="4">
        <v>3.2300000000000002E-2</v>
      </c>
      <c r="E37" s="3">
        <v>279183</v>
      </c>
      <c r="F37" s="4">
        <v>2.81E-2</v>
      </c>
      <c r="G37" s="8"/>
      <c r="H37" s="9"/>
    </row>
    <row r="38" spans="1:8" ht="15.75" thickBot="1" x14ac:dyDescent="0.3">
      <c r="A38" s="5" t="s">
        <v>34</v>
      </c>
      <c r="B38" s="3">
        <v>9903730</v>
      </c>
      <c r="C38" s="3">
        <v>289583</v>
      </c>
      <c r="D38" s="4">
        <v>2.92E-2</v>
      </c>
      <c r="E38" s="3">
        <v>264434</v>
      </c>
      <c r="F38" s="4">
        <v>2.6700000000000002E-2</v>
      </c>
      <c r="G38" s="8"/>
      <c r="H38" s="9"/>
    </row>
    <row r="39" spans="1:8" ht="15.75" thickBot="1" x14ac:dyDescent="0.3">
      <c r="A39" s="5" t="s">
        <v>35</v>
      </c>
      <c r="B39" s="3">
        <v>9682590</v>
      </c>
      <c r="C39" s="3">
        <v>279734</v>
      </c>
      <c r="D39" s="4">
        <v>2.8899999999999999E-2</v>
      </c>
      <c r="E39" s="3">
        <v>127513</v>
      </c>
      <c r="F39" s="4">
        <v>1.32E-2</v>
      </c>
      <c r="G39" s="8"/>
      <c r="H39" s="9"/>
    </row>
    <row r="40" spans="1:8" ht="15.75" thickBot="1" x14ac:dyDescent="0.3">
      <c r="A40" s="5" t="s">
        <v>36</v>
      </c>
      <c r="B40" s="3">
        <v>9592207</v>
      </c>
      <c r="C40" s="3">
        <v>263570</v>
      </c>
      <c r="D40" s="4">
        <v>2.75E-2</v>
      </c>
      <c r="E40" s="3">
        <v>234322</v>
      </c>
      <c r="F40" s="4">
        <v>2.4400000000000002E-2</v>
      </c>
      <c r="G40" s="8"/>
      <c r="H40" s="9"/>
    </row>
    <row r="41" spans="1:8" ht="15.75" thickBot="1" x14ac:dyDescent="0.3">
      <c r="A41" s="5" t="s">
        <v>37</v>
      </c>
      <c r="B41" s="3">
        <v>9370513</v>
      </c>
      <c r="C41" s="3">
        <v>249933</v>
      </c>
      <c r="D41" s="4">
        <v>2.6700000000000002E-2</v>
      </c>
      <c r="E41" s="3">
        <v>219261</v>
      </c>
      <c r="F41" s="4">
        <v>2.3400000000000001E-2</v>
      </c>
      <c r="G41" s="8"/>
      <c r="H41" s="9"/>
    </row>
    <row r="42" spans="1:8" ht="15.75" thickBot="1" x14ac:dyDescent="0.3">
      <c r="A42" s="5" t="s">
        <v>38</v>
      </c>
      <c r="B42" s="3">
        <v>9292994</v>
      </c>
      <c r="C42" s="3">
        <v>198593</v>
      </c>
      <c r="D42" s="4">
        <v>2.1399999999999999E-2</v>
      </c>
      <c r="E42" s="3">
        <v>180941</v>
      </c>
      <c r="F42" s="4">
        <v>1.95E-2</v>
      </c>
      <c r="G42" s="8"/>
      <c r="H42" s="9"/>
    </row>
    <row r="43" spans="1:8" ht="15.75" thickBot="1" x14ac:dyDescent="0.3">
      <c r="A43" s="5" t="s">
        <v>39</v>
      </c>
      <c r="B43" s="3">
        <v>8990274</v>
      </c>
      <c r="C43" s="3">
        <v>209145</v>
      </c>
      <c r="D43" s="4">
        <v>2.3300000000000001E-2</v>
      </c>
      <c r="E43" s="3">
        <v>188750</v>
      </c>
      <c r="F43" s="4">
        <v>2.1000000000000001E-2</v>
      </c>
      <c r="G43" s="8"/>
      <c r="H43" s="9"/>
    </row>
    <row r="44" spans="1:8" ht="15.75" thickBot="1" x14ac:dyDescent="0.3">
      <c r="A44" s="5" t="s">
        <v>40</v>
      </c>
      <c r="B44" s="3">
        <v>8911739</v>
      </c>
      <c r="C44" s="3">
        <v>198520</v>
      </c>
      <c r="D44" s="4">
        <v>2.23E-2</v>
      </c>
      <c r="E44" s="3">
        <v>162615</v>
      </c>
      <c r="F44" s="4">
        <v>1.8200000000000001E-2</v>
      </c>
      <c r="G44" s="8"/>
      <c r="H44" s="9"/>
    </row>
    <row r="45" spans="1:8" ht="15.75" thickBot="1" x14ac:dyDescent="0.3">
      <c r="A45" s="5" t="s">
        <v>41</v>
      </c>
      <c r="B45" s="3">
        <v>8652062</v>
      </c>
      <c r="C45" s="3">
        <v>150797</v>
      </c>
      <c r="D45" s="4">
        <v>1.7399999999999999E-2</v>
      </c>
      <c r="E45" s="3">
        <v>131781</v>
      </c>
      <c r="F45" s="4">
        <v>1.52E-2</v>
      </c>
      <c r="G45" s="8"/>
      <c r="H45" s="9"/>
    </row>
    <row r="46" spans="1:8" ht="15.75" thickBot="1" x14ac:dyDescent="0.3">
      <c r="A46" s="5" t="s">
        <v>42</v>
      </c>
      <c r="B46" s="3">
        <v>8565119</v>
      </c>
      <c r="C46" s="3">
        <v>142246</v>
      </c>
      <c r="D46" s="4">
        <v>1.66E-2</v>
      </c>
      <c r="E46" s="3">
        <v>121274</v>
      </c>
      <c r="F46" s="4">
        <v>1.4200000000000001E-2</v>
      </c>
      <c r="G46" s="8"/>
      <c r="H46" s="9"/>
    </row>
    <row r="47" spans="1:8" ht="15.75" thickBot="1" x14ac:dyDescent="0.3">
      <c r="A47" s="5" t="s">
        <v>43</v>
      </c>
      <c r="B47" s="3">
        <v>8433386</v>
      </c>
      <c r="C47" s="3">
        <v>121398</v>
      </c>
      <c r="D47" s="4">
        <v>1.44E-2</v>
      </c>
      <c r="E47" s="3">
        <v>91598</v>
      </c>
      <c r="F47" s="4">
        <v>1.09E-2</v>
      </c>
      <c r="G47" s="8"/>
      <c r="H47" s="9"/>
    </row>
    <row r="48" spans="1:8" ht="15.75" thickBot="1" x14ac:dyDescent="0.3">
      <c r="A48" s="5" t="s">
        <v>44</v>
      </c>
      <c r="B48" s="3">
        <v>8418996</v>
      </c>
      <c r="C48" s="3">
        <v>116727</v>
      </c>
      <c r="D48" s="4">
        <v>1.3899999999999999E-2</v>
      </c>
      <c r="E48" s="3">
        <v>100481</v>
      </c>
      <c r="F48" s="4">
        <v>1.1900000000000001E-2</v>
      </c>
      <c r="G48" s="8"/>
      <c r="H48" s="9"/>
    </row>
    <row r="49" spans="1:8" ht="15.75" thickBot="1" x14ac:dyDescent="0.3">
      <c r="A49" s="5" t="s">
        <v>45</v>
      </c>
      <c r="B49" s="3">
        <v>8372195</v>
      </c>
      <c r="C49" s="3">
        <v>113761</v>
      </c>
      <c r="D49" s="4">
        <v>1.3599999999999999E-2</v>
      </c>
      <c r="E49" s="3">
        <v>95158</v>
      </c>
      <c r="F49" s="4">
        <v>1.14E-2</v>
      </c>
      <c r="G49" s="8"/>
      <c r="H49" s="9"/>
    </row>
    <row r="50" spans="1:8" ht="15.75" thickBot="1" x14ac:dyDescent="0.3">
      <c r="A50" s="5" t="s">
        <v>46</v>
      </c>
      <c r="B50" s="3">
        <v>8194435</v>
      </c>
      <c r="C50" s="3">
        <v>108174</v>
      </c>
      <c r="D50" s="4">
        <v>1.32E-2</v>
      </c>
      <c r="E50" s="3">
        <v>72403</v>
      </c>
      <c r="F50" s="4">
        <v>8.8000000000000005E-3</v>
      </c>
      <c r="G50" s="8"/>
      <c r="H50" s="9"/>
    </row>
    <row r="51" spans="1:8" ht="15.75" thickBot="1" x14ac:dyDescent="0.3">
      <c r="A51" s="5" t="s">
        <v>47</v>
      </c>
      <c r="B51" s="3">
        <v>8123150</v>
      </c>
      <c r="C51" s="3">
        <v>91970</v>
      </c>
      <c r="D51" s="4">
        <v>1.1299999999999999E-2</v>
      </c>
      <c r="E51" s="3">
        <v>76089</v>
      </c>
      <c r="F51" s="4">
        <v>9.4000000000000004E-3</v>
      </c>
      <c r="G51" s="8"/>
      <c r="H51" s="9"/>
    </row>
    <row r="52" spans="1:8" ht="15.75" thickBot="1" x14ac:dyDescent="0.3">
      <c r="A52" s="5" t="s">
        <v>48</v>
      </c>
      <c r="B52" s="3">
        <v>8033934</v>
      </c>
      <c r="C52" s="3">
        <v>83633</v>
      </c>
      <c r="D52" s="4">
        <v>1.04E-2</v>
      </c>
      <c r="E52" s="3">
        <v>69334</v>
      </c>
      <c r="F52" s="4">
        <v>8.6E-3</v>
      </c>
      <c r="G52" s="8"/>
      <c r="H52" s="9"/>
    </row>
    <row r="53" spans="1:8" ht="15.75" thickBot="1" x14ac:dyDescent="0.3">
      <c r="A53" s="5" t="s">
        <v>49</v>
      </c>
      <c r="B53" s="3">
        <v>7962295</v>
      </c>
      <c r="C53" s="3">
        <v>75839</v>
      </c>
      <c r="D53" s="4">
        <v>9.4999999999999998E-3</v>
      </c>
      <c r="E53" s="3">
        <v>58415</v>
      </c>
      <c r="F53" s="4">
        <v>7.3000000000000001E-3</v>
      </c>
      <c r="G53" s="8"/>
      <c r="H53" s="9"/>
    </row>
    <row r="54" spans="1:8" ht="15.75" thickBot="1" x14ac:dyDescent="0.3">
      <c r="A54" s="5" t="s">
        <v>50</v>
      </c>
      <c r="B54" s="3">
        <v>7901924</v>
      </c>
      <c r="C54" s="3">
        <v>54505</v>
      </c>
      <c r="D54" s="4">
        <v>6.8999999999999999E-3</v>
      </c>
      <c r="E54" s="3">
        <v>40101</v>
      </c>
      <c r="F54" s="4">
        <v>5.1000000000000004E-3</v>
      </c>
      <c r="G54" s="8"/>
      <c r="H54" s="9"/>
    </row>
    <row r="55" spans="1:8" ht="15.75" thickBot="1" x14ac:dyDescent="0.3">
      <c r="A55" s="5" t="s">
        <v>51</v>
      </c>
      <c r="B55" s="3">
        <v>7693325</v>
      </c>
      <c r="C55" s="3">
        <v>45767</v>
      </c>
      <c r="D55" s="4">
        <v>5.8999999999999999E-3</v>
      </c>
      <c r="E55" s="3">
        <v>10620</v>
      </c>
      <c r="F55" s="4">
        <v>1.4E-3</v>
      </c>
      <c r="G55" s="8"/>
      <c r="H55" s="9"/>
    </row>
    <row r="56" spans="1:8" ht="15.75" thickBot="1" x14ac:dyDescent="0.3">
      <c r="A56" s="5" t="s">
        <v>52</v>
      </c>
      <c r="B56" s="3">
        <v>7498579</v>
      </c>
      <c r="C56" s="9" t="s">
        <v>53</v>
      </c>
      <c r="D56" s="4">
        <v>5.5999999999999999E-3</v>
      </c>
      <c r="E56" s="3">
        <v>22586</v>
      </c>
      <c r="F56" s="4">
        <v>3.0000000000000001E-3</v>
      </c>
      <c r="G56" s="8"/>
      <c r="H56" s="9"/>
    </row>
    <row r="57" spans="1:8" ht="15.75" thickBot="1" x14ac:dyDescent="0.3">
      <c r="A57" s="5" t="s">
        <v>54</v>
      </c>
      <c r="B57" s="3">
        <v>7403920</v>
      </c>
      <c r="C57" s="9" t="s">
        <v>55</v>
      </c>
      <c r="D57" s="4">
        <v>8.0999999999999996E-3</v>
      </c>
      <c r="E57" s="3">
        <v>39855</v>
      </c>
      <c r="F57" s="4">
        <v>5.4000000000000003E-3</v>
      </c>
      <c r="G57" s="8"/>
      <c r="H57" s="9"/>
    </row>
  </sheetData>
  <mergeCells count="9">
    <mergeCell ref="A2:H2"/>
    <mergeCell ref="A1:H1"/>
    <mergeCell ref="D4:D5"/>
    <mergeCell ref="G4:G5"/>
    <mergeCell ref="H4:H5"/>
    <mergeCell ref="A4:A5"/>
    <mergeCell ref="B4:B5"/>
    <mergeCell ref="C4:C5"/>
    <mergeCell ref="E4:E5"/>
  </mergeCells>
  <pageMargins left="0.7" right="0.7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Terran McCanna</cp:lastModifiedBy>
  <cp:lastPrinted>2018-05-10T13:49:43Z</cp:lastPrinted>
  <dcterms:created xsi:type="dcterms:W3CDTF">2017-05-08T21:48:01Z</dcterms:created>
  <dcterms:modified xsi:type="dcterms:W3CDTF">2018-05-10T13:49:47Z</dcterms:modified>
</cp:coreProperties>
</file>